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310"/>
  </bookViews>
  <sheets>
    <sheet name="Sheet" sheetId="1" r:id="rId1"/>
  </sheets>
  <definedNames>
    <definedName name="_xlnm._FilterDatabase" localSheetId="0" hidden="1">Sheet!$A$1:$W$63</definedName>
    <definedName name="_xlnm.Print_Area" localSheetId="0">Sheet!$A$1:$W$67</definedName>
  </definedNames>
  <calcPr calcId="124519"/>
</workbook>
</file>

<file path=xl/calcChain.xml><?xml version="1.0" encoding="utf-8"?>
<calcChain xmlns="http://schemas.openxmlformats.org/spreadsheetml/2006/main">
  <c r="V2" i="1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</calcChain>
</file>

<file path=xl/sharedStrings.xml><?xml version="1.0" encoding="utf-8"?>
<sst xmlns="http://schemas.openxmlformats.org/spreadsheetml/2006/main" count="1078" uniqueCount="324">
  <si>
    <t>Adı</t>
  </si>
  <si>
    <t>SoyAdı</t>
  </si>
  <si>
    <t>T.C.KimlikNo</t>
  </si>
  <si>
    <t>Başvuru Tarihi</t>
  </si>
  <si>
    <t>Tercih 1</t>
  </si>
  <si>
    <t>Başvurulan Sınıf</t>
  </si>
  <si>
    <t>Tercih Türü</t>
  </si>
  <si>
    <t>Sınav Bilgileri</t>
  </si>
  <si>
    <t>Kayıtlı Olduğu Üniversite Adı</t>
  </si>
  <si>
    <t>Fakülte Adı</t>
  </si>
  <si>
    <t>Bölüm Adı</t>
  </si>
  <si>
    <t>Uyruk</t>
  </si>
  <si>
    <t>Program Adı</t>
  </si>
  <si>
    <t>Program Türü</t>
  </si>
  <si>
    <t>Öğretim Türü</t>
  </si>
  <si>
    <t>Sınıfı</t>
  </si>
  <si>
    <t>GANO</t>
  </si>
  <si>
    <t>beyza</t>
  </si>
  <si>
    <t>Tıp Fakültesi / Tıp PR.</t>
  </si>
  <si>
    <t/>
  </si>
  <si>
    <t>Kurumlararası Genel Not Ortalaması Yatay Geçiş</t>
  </si>
  <si>
    <t>İSTANBUL OKAN ÜNİVERSİTESİ</t>
  </si>
  <si>
    <t>Tıp fakültesi</t>
  </si>
  <si>
    <t>tıp</t>
  </si>
  <si>
    <t>Türkiye / Republic Of Turkey</t>
  </si>
  <si>
    <t>Lisans</t>
  </si>
  <si>
    <t>ÖRGÜN ÖĞRETİM</t>
  </si>
  <si>
    <t>özer</t>
  </si>
  <si>
    <t>3</t>
  </si>
  <si>
    <t>KTO KARATAY ÜNİVERSİTESİ</t>
  </si>
  <si>
    <t>tıp fakültesi</t>
  </si>
  <si>
    <t>tıp bölümü</t>
  </si>
  <si>
    <t>tıp programı</t>
  </si>
  <si>
    <t>HALİÇ ÜNİVERSİTESİ</t>
  </si>
  <si>
    <t>ÜSKÜDAR ÜNİVERSİTESİ</t>
  </si>
  <si>
    <t>TIP</t>
  </si>
  <si>
    <t>İSTANBUL AYDIN ÜNİVERSİTESİ</t>
  </si>
  <si>
    <t>İSTANBUL YENİ YÜZYIL ÜNİVERSİTESİ</t>
  </si>
  <si>
    <t>Tıp Fakültesi</t>
  </si>
  <si>
    <t>Tıp</t>
  </si>
  <si>
    <t>4</t>
  </si>
  <si>
    <t>BİLGE</t>
  </si>
  <si>
    <t>SARAÇOĞLU</t>
  </si>
  <si>
    <t>(Sınav Tipi:YKS) (Sınav Yılı:2018) (Puan Türü:SAYISAL) (Puan:444.771)</t>
  </si>
  <si>
    <t>KAFKAS ÜNİVERSİTESİ</t>
  </si>
  <si>
    <t>TIP PR.</t>
  </si>
  <si>
    <t>Mete han</t>
  </si>
  <si>
    <t>sekmen</t>
  </si>
  <si>
    <t>(Sınav Tipi:YKS) (Sınav Yılı:2018) (Puan Türü:SAYISAL) (Puan:461.770)</t>
  </si>
  <si>
    <t>TIP FAKÜLTESİ</t>
  </si>
  <si>
    <t xml:space="preserve">TIP </t>
  </si>
  <si>
    <t>BEYKENT ÜNİVERSİTESİ</t>
  </si>
  <si>
    <t>ŞEYMA NUR</t>
  </si>
  <si>
    <t>kılıç</t>
  </si>
  <si>
    <t>(Sınav Tipi:YKS) (Sınav Yılı:2018) (Puan Türü:SAYISAL) (Puan:435.375)</t>
  </si>
  <si>
    <t>ATEŞ</t>
  </si>
  <si>
    <t>LOKMAN HEKİM ÜNİVERSİTESİ</t>
  </si>
  <si>
    <t>ELİF</t>
  </si>
  <si>
    <t>ERZİNCAN BİNALİ YILDIRIM ÜNİVERSİTESİ</t>
  </si>
  <si>
    <t>tıp pr</t>
  </si>
  <si>
    <t>çakır</t>
  </si>
  <si>
    <t>kaya</t>
  </si>
  <si>
    <t>YÜKSEK İHTİSAS ÜNİVERSİTESİ</t>
  </si>
  <si>
    <t>BİRUNİ ÜNİVERSİTESİ</t>
  </si>
  <si>
    <t xml:space="preserve">tıp </t>
  </si>
  <si>
    <t>TIP PROGRAMI</t>
  </si>
  <si>
    <t>İSTİNYE ÜNİVERSİTESİ</t>
  </si>
  <si>
    <t>UFUK ÜNİVERSİTESİ</t>
  </si>
  <si>
    <t>MALTEPE ÜNİVERSİTESİ</t>
  </si>
  <si>
    <t>BAVER</t>
  </si>
  <si>
    <t>KİRİCİ</t>
  </si>
  <si>
    <t>(Sınav Tipi:YKS) (Sınav Yılı:2018) (Puan Türü:SAYISAL) (Puan:448.056)</t>
  </si>
  <si>
    <t>tıp pr.</t>
  </si>
  <si>
    <t>Beyza</t>
  </si>
  <si>
    <t>RIDVAN</t>
  </si>
  <si>
    <t>DOBLAN</t>
  </si>
  <si>
    <t>(Sınav Tipi:YKS) (Sınav Yılı:2018) (Puan Türü:SAYISAL) (Puan:448.862)</t>
  </si>
  <si>
    <t>şükriye türkü</t>
  </si>
  <si>
    <t>kabucu</t>
  </si>
  <si>
    <t>(Sınav Tipi:YKS) (Sınav Yılı:2018) (Puan Türü:SAYISAL) (Puan:450.371)</t>
  </si>
  <si>
    <t>EKİN</t>
  </si>
  <si>
    <t>GÖKSOY</t>
  </si>
  <si>
    <t>(Sınav Tipi:YKS) (Sınav Yılı:2018) (Puan Türü:SAYISAL) (Puan:427.415)</t>
  </si>
  <si>
    <t>mustafa cihangir</t>
  </si>
  <si>
    <t>(Sınav Tipi:YKS) (Sınav Yılı:2018) (Puan Türü:SAYISAL) (Puan:440.582)</t>
  </si>
  <si>
    <t>Ahmet</t>
  </si>
  <si>
    <t>TIP BÖLÜMÜ</t>
  </si>
  <si>
    <t>yıldız</t>
  </si>
  <si>
    <t>MİNA</t>
  </si>
  <si>
    <t>(Sınav Tipi:YKS) (Sınav Yılı:2018) (Puan Türü:SAYISAL) (Puan:439.133)</t>
  </si>
  <si>
    <t>TIP Pr.</t>
  </si>
  <si>
    <t>Kaya</t>
  </si>
  <si>
    <t>BAYRAM ALİ</t>
  </si>
  <si>
    <t>SERİN</t>
  </si>
  <si>
    <t>(Sınav Tipi:YKS) (Sınav Yılı:2018) (Puan Türü:SAYISAL) (Puan:440.174)</t>
  </si>
  <si>
    <t>HİTİT ÜNİVERSİTESİ</t>
  </si>
  <si>
    <t>HANDE</t>
  </si>
  <si>
    <t>YILDIRIM</t>
  </si>
  <si>
    <t>YILMAZ</t>
  </si>
  <si>
    <t>(Sınav Tipi:YKS) (Sınav Yılı:2018) (Puan Türü:SAYISAL) (Puan:421.299)</t>
  </si>
  <si>
    <t>SELEN SELAY</t>
  </si>
  <si>
    <t>KALKAN</t>
  </si>
  <si>
    <t>(Sınav Tipi:YKS) (Sınav Yılı:2018) (Puan Türü:SAYISAL) (Puan:415.127)</t>
  </si>
  <si>
    <t xml:space="preserve">Tıp </t>
  </si>
  <si>
    <t>alara</t>
  </si>
  <si>
    <t>dönmez</t>
  </si>
  <si>
    <t>(Sınav Tipi:YKS) (Sınav Yılı:2018) (Puan Türü:SAYISAL) (Puan:449.958)</t>
  </si>
  <si>
    <t>tıp ücretli</t>
  </si>
  <si>
    <t>fulya</t>
  </si>
  <si>
    <t>(Sınav Tipi:YKS) (Sınav Yılı:2018) (Puan Türü:SAYISAL) (Puan:410.383)</t>
  </si>
  <si>
    <t>ZİNNURE BÜŞRA</t>
  </si>
  <si>
    <t>(Sınav Tipi:YKS) (Sınav Yılı:2018) (Puan Türü:SAYISAL) (Puan:428.621)</t>
  </si>
  <si>
    <t>EMRE</t>
  </si>
  <si>
    <t>ÇİNAR</t>
  </si>
  <si>
    <t>(Sınav Tipi:ÖSYS) (Sınav Yılı:2017) (Puan Türü:MF-3) (Puan:419.511)</t>
  </si>
  <si>
    <t>NİĞDE ÖMER HALİSDEMİR</t>
  </si>
  <si>
    <t>ZEHRA</t>
  </si>
  <si>
    <t>ŞİMŞEK</t>
  </si>
  <si>
    <t>(Sınav Tipi:ÖSYS) (Sınav Yılı:2017) (Puan Türü:MF-3) (Puan:405.386)</t>
  </si>
  <si>
    <t>TIP DOKTORLUĞU</t>
  </si>
  <si>
    <t>ışıl seray</t>
  </si>
  <si>
    <t>özdeş</t>
  </si>
  <si>
    <t>(Sınav Tipi:ÖSYS) (Sınav Yılı:2017) (Puan Türü:MF-3) (Puan:448.800)</t>
  </si>
  <si>
    <t>YEDİTEPE ÜNİVERSİTESİ</t>
  </si>
  <si>
    <t>İSTANBUL MEDİPOL ÜNİVERSİTESİ</t>
  </si>
  <si>
    <t>gökçe nur</t>
  </si>
  <si>
    <t>EBRAR</t>
  </si>
  <si>
    <t>IŞIK</t>
  </si>
  <si>
    <t>enes buğra</t>
  </si>
  <si>
    <t>(Sınav Tipi:YKS) (Sınav Yılı:2018) (Puan Türü:SAYISAL) (Puan:463.012)</t>
  </si>
  <si>
    <t>YOZGAT BOZOK ÜNİVERSİTESİ</t>
  </si>
  <si>
    <t>MERT ŞABAN</t>
  </si>
  <si>
    <t>BAYRAK</t>
  </si>
  <si>
    <t>(Sınav Tipi:ÖSYS) (Sınav Yılı:2018) (Puan Türü:SAYISAL) (Puan:462.280)</t>
  </si>
  <si>
    <t>ARSLAN ALİ</t>
  </si>
  <si>
    <t>KURBAN</t>
  </si>
  <si>
    <t>(Sınav Tipi:DİĞER(Yurtdışı Sınav)-YURTDIŞI BAŞVURU) (Sınav Yılı:2018) (Puan Türü:DİL) (Puan:149.745)</t>
  </si>
  <si>
    <t>Buket</t>
  </si>
  <si>
    <t>karaca</t>
  </si>
  <si>
    <t>(Sınav Tipi:YKS) (Sınav Yılı:2018) (Puan Türü:SAYISAL) (Puan:426.211)</t>
  </si>
  <si>
    <t>BAŞKENT ÜNİVERSİTESİ</t>
  </si>
  <si>
    <t>ADIYAMAN ÜNİVERSİTESİ</t>
  </si>
  <si>
    <t>FATMA</t>
  </si>
  <si>
    <t>ÇAKMAK</t>
  </si>
  <si>
    <t>(Sınav Tipi:YKS) (Sınav Yılı:2018) (Puan Türü:SAYISAL) (Puan:461.802)</t>
  </si>
  <si>
    <t>KANTAR</t>
  </si>
  <si>
    <t>(Sınav Tipi:ÖSYS) (Sınav Yılı:2017) (Puan Türü:MF-3) (Puan:448.630)</t>
  </si>
  <si>
    <t>haNDE CEREN</t>
  </si>
  <si>
    <t>BEKTAŞ</t>
  </si>
  <si>
    <t>(Sınav Tipi:YKS) (Sınav Yılı:2018) (Puan Türü:SAYISAL) (Puan:461.578)</t>
  </si>
  <si>
    <t>AHSEN</t>
  </si>
  <si>
    <t>ÇELEBİ</t>
  </si>
  <si>
    <t>(Sınav Tipi:YKS) (Sınav Yılı:2018) (Puan Türü:SAYISAL) (Puan:441.799)</t>
  </si>
  <si>
    <t>Fatma Buse</t>
  </si>
  <si>
    <t>gülnaz</t>
  </si>
  <si>
    <t>(Sınav Tipi:YKS) (Sınav Yılı:2018) (Puan Türü:SAYISAL) (Puan:461.788)</t>
  </si>
  <si>
    <t>GÜNENÇ</t>
  </si>
  <si>
    <t>(Sınav Tipi:YKS) (Sınav Yılı:2018) (Puan Türü:SAYISAL) (Puan:433.024)</t>
  </si>
  <si>
    <t>sadık</t>
  </si>
  <si>
    <t>saçan</t>
  </si>
  <si>
    <t>(Sınav Tipi:YKS) (Sınav Yılı:2018) (Puan Türü:SAYISAL) (Puan:380.051)</t>
  </si>
  <si>
    <t>İsa</t>
  </si>
  <si>
    <t>demİR</t>
  </si>
  <si>
    <t>(Sınav Tipi:YKS) (Sınav Yılı:2018) (Puan Türü:SAYISAL) (Puan:427.255)</t>
  </si>
  <si>
    <t>şıhmüslüm</t>
  </si>
  <si>
    <t>tatlıdil</t>
  </si>
  <si>
    <t>(Sınav Tipi:YKS) (Sınav Yılı:2018) (Puan Türü:SAYISAL) (Puan:458.785)</t>
  </si>
  <si>
    <t>tıp rogramı%50 burslu</t>
  </si>
  <si>
    <t>BERNA DAMLA</t>
  </si>
  <si>
    <t>ABACI</t>
  </si>
  <si>
    <t>(Sınav Tipi:YKS) (Sınav Yılı:2018) (Puan Türü:SAYISAL) (Puan:431.208)</t>
  </si>
  <si>
    <t>ŞAHİN</t>
  </si>
  <si>
    <t>TUĞRUL ONUR</t>
  </si>
  <si>
    <t>ÖZMEN</t>
  </si>
  <si>
    <t>(Sınav Tipi:ÖSYS) (Sınav Yılı:2017) (Puan Türü:MF-3) (Puan:439.485)</t>
  </si>
  <si>
    <t>beyza nur</t>
  </si>
  <si>
    <t>(Sınav Tipi:YKS) (Sınav Yılı:2018) (Puan Türü:SAYISAL) (Puan:462.009)</t>
  </si>
  <si>
    <t>Sevgİ</t>
  </si>
  <si>
    <t>Karabacak</t>
  </si>
  <si>
    <t>(Sınav Tipi:ÖSYS) (Sınav Yılı:2017) (Puan Türü:MF-3) (Puan:445.233)</t>
  </si>
  <si>
    <t>TıP</t>
  </si>
  <si>
    <t>Elif</t>
  </si>
  <si>
    <t>HÜNKAR</t>
  </si>
  <si>
    <t>ATALAY</t>
  </si>
  <si>
    <t>(Sınav Tipi:ÖSYS) (Sınav Yılı:2018) (Puan Türü:SAYISAL) (Puan:461.881)</t>
  </si>
  <si>
    <t>Can</t>
  </si>
  <si>
    <t>(Sınav Tipi:YKS) (Sınav Yılı:2018) (Puan Türü:SAYISAL) (Puan:459.096)</t>
  </si>
  <si>
    <t>tıp Fakültesi</t>
  </si>
  <si>
    <t>Salih</t>
  </si>
  <si>
    <t>uslu</t>
  </si>
  <si>
    <t>(Sınav Tipi:YKS) (Sınav Yılı:2018) (Puan Türü:SAYISAL) (Puan:459.783)</t>
  </si>
  <si>
    <t>süleyman</t>
  </si>
  <si>
    <t>can</t>
  </si>
  <si>
    <t>(Sınav Tipi:YKS) (Sınav Yılı:2018) (Puan Türü:SAYISAL) (Puan:459.575)</t>
  </si>
  <si>
    <t>dUYGU</t>
  </si>
  <si>
    <t>(Sınav Tipi:ÖSYS) (Sınav Yılı:2017) (Puan Türü:MF-3) (Puan:443.402)</t>
  </si>
  <si>
    <t>tığ</t>
  </si>
  <si>
    <t>ÖZMUTLU</t>
  </si>
  <si>
    <t>(Sınav Tipi:YKS) (Sınav Yılı:2018) (Puan Türü:SAYISAL) (Puan:431.471)</t>
  </si>
  <si>
    <t>pirdl</t>
  </si>
  <si>
    <t>(Sınav Tipi:YKS) (Sınav Yılı:2018) (Puan Türü:Sayısal-1) (Puan:434.243)</t>
  </si>
  <si>
    <t>tıp  ücretli</t>
  </si>
  <si>
    <t>aslan</t>
  </si>
  <si>
    <t>esad furkan</t>
  </si>
  <si>
    <t>(Sınav Tipi:ÖSYS) (Sınav Yılı:2017) (Puan Türü:MF-3) (Puan:441.276)</t>
  </si>
  <si>
    <t>dilruba</t>
  </si>
  <si>
    <t>köksal</t>
  </si>
  <si>
    <t>(Sınav Tipi:YKS) (Sınav Yılı:2018) (Puan Türü:SAYISAL) (Puan:462.219)</t>
  </si>
  <si>
    <t>Kural</t>
  </si>
  <si>
    <t>(Sınav Tipi:YKS) (Sınav Yılı:2018) (Puan Türü:SAYISAL) (Puan:454.950)</t>
  </si>
  <si>
    <t>MEYREM</t>
  </si>
  <si>
    <t>YAZDIÇ</t>
  </si>
  <si>
    <t>(Sınav Tipi:YKS) (Sınav Yılı:2018) (Puan Türü:SAYISAL) (Puan:439.396)</t>
  </si>
  <si>
    <t>SANKO ÜNİVERSİTESİ</t>
  </si>
  <si>
    <t>elifnur</t>
  </si>
  <si>
    <t>BENLİ</t>
  </si>
  <si>
    <t>EZGİ GÜL</t>
  </si>
  <si>
    <t>(Sınav Tipi:YKS) (Sınav Yılı:2018) (Puan Türü:SAYISAL) (Puan:439.954)</t>
  </si>
  <si>
    <t>köksel</t>
  </si>
  <si>
    <t>(Sınav Tipi:YKS) (Sınav Yılı:2018) (Puan Türü:SAYISAL) (Puan:421.340)</t>
  </si>
  <si>
    <t>OĞUZHAN</t>
  </si>
  <si>
    <t>BILDIRCIN</t>
  </si>
  <si>
    <t>(Sınav Tipi:ÖSYS) (Sınav Yılı:2015) (Puan Türü:MF-3) (Puan:441.935)</t>
  </si>
  <si>
    <t>ilknur</t>
  </si>
  <si>
    <t>demirtaş</t>
  </si>
  <si>
    <t>(Sınav Tipi:YKS) (Sınav Yılı:2018) (Puan Türü:SAYISAL) (Puan:442.926)</t>
  </si>
  <si>
    <t>BERFU</t>
  </si>
  <si>
    <t>ÇAKIR</t>
  </si>
  <si>
    <t>(Sınav Tipi:ÖSYS) (Sınav Yılı:2016) (Puan Türü:MF-3) (Puan:463.157)</t>
  </si>
  <si>
    <t>aksakal</t>
  </si>
  <si>
    <t>(Sınav Tipi:YKS) (Sınav Yılı:2018) (Puan Türü:SAYISAL) (Puan:433.555)</t>
  </si>
  <si>
    <t>UFUK</t>
  </si>
  <si>
    <t>ÖZERLİ</t>
  </si>
  <si>
    <t>(Sınav Tipi:YKS) (Sınav Yılı:2018) (Puan Türü:SAYISAL) (Puan:440.910)</t>
  </si>
  <si>
    <t>SÜMEYYE İREM</t>
  </si>
  <si>
    <t>ÖKLÜ</t>
  </si>
  <si>
    <t>(Sınav Tipi:YKS) (Sınav Yılı:2018) (Puan Türü:SAYISAL) (Puan:462.021)</t>
  </si>
  <si>
    <t>GÜLSENA</t>
  </si>
  <si>
    <t>(Sınav Tipi:YKS) (Sınav Yılı:2018) (Puan Türü:SAYISAL) (Puan:436.771)</t>
  </si>
  <si>
    <t>Hazal</t>
  </si>
  <si>
    <t>ateş</t>
  </si>
  <si>
    <t>(Sınav Tipi:YKS) (Sınav Yılı:2018) (Puan Türü:SAYISAL) (Puan:434.860)</t>
  </si>
  <si>
    <t>Hazal yaren</t>
  </si>
  <si>
    <t>gündüz</t>
  </si>
  <si>
    <t>(Sınav Tipi:YKS) (Sınav Yılı:2018) (Puan Türü:SAYISAL) (Puan:425.737)</t>
  </si>
  <si>
    <t>Özlem</t>
  </si>
  <si>
    <t>horoz</t>
  </si>
  <si>
    <t>(Sınav Tipi:YKS) (Sınav Yılı:2018) (Puan Türü:SAYISAL) (Puan:434.702)</t>
  </si>
  <si>
    <t>Şura</t>
  </si>
  <si>
    <t>(Sınav Tipi:ÖSYS) (Sınav Yılı:2018) (Puan Türü:SAYISAL) (Puan:438.114)</t>
  </si>
  <si>
    <t>FATMANUR</t>
  </si>
  <si>
    <t>BİLGEN</t>
  </si>
  <si>
    <t>(Sınav Tipi:YKS) (Sınav Yılı:2018) (Puan Türü:SAYISAL) (Puan:425.760)</t>
  </si>
  <si>
    <t>ÖSYM Puanı (Y-MF3, Y- Say)</t>
  </si>
  <si>
    <t>Puan Yılı</t>
  </si>
  <si>
    <t>Taban Puan</t>
  </si>
  <si>
    <t>Sonuç/Açıklama</t>
  </si>
  <si>
    <t>Başarı Notu</t>
  </si>
  <si>
    <t>Geçersiz Başvuru (Eksik belge. Müfredat programı iletilmemiştir.)</t>
  </si>
  <si>
    <t>Kazanamadı (Ders içerikleri %90 uyumlu değildir. Md.6/b)</t>
  </si>
  <si>
    <t>Geçersiz Başvuru (Eksik belge. 3. sınıf müfredatı eksik, sadece ders programı gönderilmiştir.)</t>
  </si>
  <si>
    <t>Kazanamadı (Başvuru formuna eksik bilgi girişi. Ders içerikleri %90 uyumlu değildir. Md.6/b)</t>
  </si>
  <si>
    <t>2021-2022 Dönem IV Kurumlararası Yatay Geçiş Başvuru Sonuçları. 20.08.2021</t>
  </si>
  <si>
    <t>399*****754</t>
  </si>
  <si>
    <t>299*****414</t>
  </si>
  <si>
    <t>121*****494</t>
  </si>
  <si>
    <t>285*****798</t>
  </si>
  <si>
    <t>150*****468</t>
  </si>
  <si>
    <t>415*****908</t>
  </si>
  <si>
    <t>237*****30</t>
  </si>
  <si>
    <t>367*****358</t>
  </si>
  <si>
    <t>451*****802</t>
  </si>
  <si>
    <t>391*****210</t>
  </si>
  <si>
    <t>170*****028</t>
  </si>
  <si>
    <t>419*****486</t>
  </si>
  <si>
    <t>609*****604</t>
  </si>
  <si>
    <t>356*****258</t>
  </si>
  <si>
    <t>228*****244</t>
  </si>
  <si>
    <t>154*****512</t>
  </si>
  <si>
    <t>364*****374</t>
  </si>
  <si>
    <t>653*****892</t>
  </si>
  <si>
    <t>171*****140</t>
  </si>
  <si>
    <t>386*****882</t>
  </si>
  <si>
    <t>398*****270</t>
  </si>
  <si>
    <t>418*****136</t>
  </si>
  <si>
    <t>157*****212</t>
  </si>
  <si>
    <t>336*****282</t>
  </si>
  <si>
    <t>199*****654</t>
  </si>
  <si>
    <t>220*****910</t>
  </si>
  <si>
    <t>381*****152</t>
  </si>
  <si>
    <t>243*****886</t>
  </si>
  <si>
    <t>690*****514</t>
  </si>
  <si>
    <t>252*****590</t>
  </si>
  <si>
    <t>114*****720</t>
  </si>
  <si>
    <t>220*****522</t>
  </si>
  <si>
    <t>198*****688</t>
  </si>
  <si>
    <t>190*****420</t>
  </si>
  <si>
    <t>199*****644</t>
  </si>
  <si>
    <t>177*****638</t>
  </si>
  <si>
    <t>116*****304</t>
  </si>
  <si>
    <t>545*****754</t>
  </si>
  <si>
    <t>415*****202</t>
  </si>
  <si>
    <t>103*****762</t>
  </si>
  <si>
    <t>127*****108</t>
  </si>
  <si>
    <t>374*****026</t>
  </si>
  <si>
    <t>545*****240</t>
  </si>
  <si>
    <t>222*****696</t>
  </si>
  <si>
    <t>231*****210</t>
  </si>
  <si>
    <t>422*****408</t>
  </si>
  <si>
    <t>464*****976</t>
  </si>
  <si>
    <t>279*****466</t>
  </si>
  <si>
    <t>488*****200</t>
  </si>
  <si>
    <t>181*****16</t>
  </si>
  <si>
    <t>248*****850</t>
  </si>
  <si>
    <t>420*****764</t>
  </si>
  <si>
    <t>510*****612</t>
  </si>
  <si>
    <t>634*****428</t>
  </si>
  <si>
    <t>185*****206</t>
  </si>
  <si>
    <t>174*****386</t>
  </si>
  <si>
    <t>525*****210</t>
  </si>
  <si>
    <t>196*****202</t>
  </si>
  <si>
    <t>536*****590</t>
  </si>
  <si>
    <t>457*****902</t>
  </si>
  <si>
    <t>456*****422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</si>
</sst>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67"/>
  <sheetViews>
    <sheetView tabSelected="1" workbookViewId="0">
      <pane ySplit="1" topLeftCell="A2" activePane="bottomLeft" state="frozen"/>
      <selection pane="bottomLeft" activeCell="AD65" sqref="A1:XFD1048576"/>
    </sheetView>
  </sheetViews>
  <sheetFormatPr defaultRowHeight="15"/>
  <cols>
    <col min="1" max="1" width="15.7109375" style="2" bestFit="1" customWidth="1"/>
    <col min="2" max="2" width="10.7109375" style="2" customWidth="1"/>
    <col min="3" max="3" width="15.7109375" style="2" customWidth="1"/>
    <col min="4" max="4" width="18.5703125" style="3" customWidth="1"/>
    <col min="5" max="5" width="19.85546875" style="2" bestFit="1" customWidth="1"/>
    <col min="6" max="6" width="23" style="2" customWidth="1"/>
    <col min="7" max="7" width="43.85546875" style="2" bestFit="1" customWidth="1"/>
    <col min="8" max="8" width="37.5703125" style="2" bestFit="1" customWidth="1"/>
    <col min="9" max="9" width="13.42578125" style="2" bestFit="1" customWidth="1"/>
    <col min="10" max="10" width="16.42578125" style="2" bestFit="1" customWidth="1"/>
    <col min="11" max="11" width="26.5703125" style="2" bestFit="1" customWidth="1"/>
    <col min="12" max="12" width="20.28515625" style="2" bestFit="1" customWidth="1"/>
    <col min="13" max="13" width="15.140625" style="2" bestFit="1" customWidth="1"/>
    <col min="14" max="14" width="16.28515625" style="2" bestFit="1" customWidth="1"/>
    <col min="15" max="15" width="90.85546875" style="2" bestFit="1" customWidth="1"/>
    <col min="16" max="16" width="27.5703125" style="2" bestFit="1" customWidth="1"/>
    <col min="17" max="17" width="10.5703125" style="2" bestFit="1" customWidth="1"/>
    <col min="18" max="18" width="13.42578125" style="2" bestFit="1" customWidth="1"/>
    <col min="19" max="19" width="9.85546875" style="2" customWidth="1"/>
    <col min="20" max="20" width="7.42578125" style="2" bestFit="1" customWidth="1"/>
    <col min="21" max="21" width="17.28515625" style="5" bestFit="1" customWidth="1"/>
    <col min="22" max="22" width="14" style="2" customWidth="1"/>
    <col min="23" max="23" width="82" style="9" customWidth="1"/>
    <col min="24" max="16384" width="9.140625" style="1"/>
  </cols>
  <sheetData>
    <row r="1" spans="1:2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7</v>
      </c>
      <c r="P1" s="2" t="s">
        <v>253</v>
      </c>
      <c r="Q1" s="2" t="s">
        <v>254</v>
      </c>
      <c r="R1" s="2" t="s">
        <v>255</v>
      </c>
      <c r="S1" s="2" t="s">
        <v>16</v>
      </c>
      <c r="T1" s="2" t="s">
        <v>15</v>
      </c>
      <c r="U1" s="6" t="s">
        <v>5</v>
      </c>
      <c r="V1" s="7" t="s">
        <v>257</v>
      </c>
      <c r="W1" s="5" t="s">
        <v>256</v>
      </c>
    </row>
    <row r="2" spans="1:23">
      <c r="A2" s="2" t="s">
        <v>131</v>
      </c>
      <c r="B2" s="2" t="s">
        <v>132</v>
      </c>
      <c r="C2" s="2" t="s">
        <v>264</v>
      </c>
      <c r="D2" s="3">
        <v>44411.873180868053</v>
      </c>
      <c r="E2" s="2" t="s">
        <v>18</v>
      </c>
      <c r="F2" s="2" t="s">
        <v>40</v>
      </c>
      <c r="G2" s="2" t="s">
        <v>20</v>
      </c>
      <c r="H2" s="2" t="s">
        <v>58</v>
      </c>
      <c r="I2" s="2" t="s">
        <v>49</v>
      </c>
      <c r="J2" s="2" t="s">
        <v>35</v>
      </c>
      <c r="K2" s="2" t="s">
        <v>24</v>
      </c>
      <c r="L2" s="2" t="s">
        <v>35</v>
      </c>
      <c r="M2" s="2" t="s">
        <v>25</v>
      </c>
      <c r="N2" s="2" t="s">
        <v>26</v>
      </c>
      <c r="O2" s="2" t="s">
        <v>133</v>
      </c>
      <c r="P2" s="4">
        <v>462.28</v>
      </c>
      <c r="Q2" s="2">
        <v>2018</v>
      </c>
      <c r="R2" s="2">
        <v>464.37133</v>
      </c>
      <c r="S2" s="2">
        <v>87.85</v>
      </c>
      <c r="T2" s="2" t="s">
        <v>28</v>
      </c>
      <c r="U2" s="5" t="s">
        <v>40</v>
      </c>
      <c r="V2" s="2">
        <f t="shared" ref="V2:V33" si="0">((P2/R2)*100*0.6)+(S2*0.4)</f>
        <v>94.869785643743327</v>
      </c>
      <c r="W2" s="5" t="s">
        <v>259</v>
      </c>
    </row>
    <row r="3" spans="1:23">
      <c r="A3" s="2" t="s">
        <v>164</v>
      </c>
      <c r="B3" s="2" t="s">
        <v>165</v>
      </c>
      <c r="C3" s="2" t="s">
        <v>265</v>
      </c>
      <c r="D3" s="3">
        <v>44413.551398611111</v>
      </c>
      <c r="E3" s="2" t="s">
        <v>18</v>
      </c>
      <c r="F3" s="2" t="s">
        <v>40</v>
      </c>
      <c r="G3" s="2" t="s">
        <v>20</v>
      </c>
      <c r="H3" s="2" t="s">
        <v>33</v>
      </c>
      <c r="I3" s="2" t="s">
        <v>30</v>
      </c>
      <c r="J3" s="2" t="s">
        <v>31</v>
      </c>
      <c r="K3" s="2" t="s">
        <v>24</v>
      </c>
      <c r="L3" s="2" t="s">
        <v>167</v>
      </c>
      <c r="M3" s="2" t="s">
        <v>25</v>
      </c>
      <c r="N3" s="2" t="s">
        <v>26</v>
      </c>
      <c r="O3" s="2" t="s">
        <v>166</v>
      </c>
      <c r="P3" s="4">
        <v>458.78500000000003</v>
      </c>
      <c r="Q3" s="2">
        <v>2018</v>
      </c>
      <c r="R3" s="2">
        <v>464.37133</v>
      </c>
      <c r="S3" s="2">
        <v>87.16</v>
      </c>
      <c r="T3" s="2" t="s">
        <v>28</v>
      </c>
      <c r="U3" s="5" t="s">
        <v>40</v>
      </c>
      <c r="V3" s="2">
        <f t="shared" si="0"/>
        <v>94.142207377703528</v>
      </c>
      <c r="W3" s="5" t="s">
        <v>259</v>
      </c>
    </row>
    <row r="4" spans="1:23">
      <c r="A4" s="2" t="s">
        <v>220</v>
      </c>
      <c r="B4" s="2" t="s">
        <v>221</v>
      </c>
      <c r="C4" s="2" t="s">
        <v>266</v>
      </c>
      <c r="D4" s="3">
        <v>44419.655769409721</v>
      </c>
      <c r="E4" s="2" t="s">
        <v>18</v>
      </c>
      <c r="F4" s="2" t="s">
        <v>40</v>
      </c>
      <c r="G4" s="2" t="s">
        <v>20</v>
      </c>
      <c r="H4" s="2" t="s">
        <v>44</v>
      </c>
      <c r="I4" s="2" t="s">
        <v>30</v>
      </c>
      <c r="J4" s="2" t="s">
        <v>31</v>
      </c>
      <c r="K4" s="2" t="s">
        <v>24</v>
      </c>
      <c r="L4" s="2" t="s">
        <v>59</v>
      </c>
      <c r="M4" s="2" t="s">
        <v>25</v>
      </c>
      <c r="N4" s="2" t="s">
        <v>26</v>
      </c>
      <c r="O4" s="2" t="s">
        <v>222</v>
      </c>
      <c r="P4" s="4">
        <v>441.935</v>
      </c>
      <c r="Q4" s="2">
        <v>2015</v>
      </c>
      <c r="R4" s="2">
        <v>443.76506999999998</v>
      </c>
      <c r="S4" s="4">
        <v>85.67</v>
      </c>
      <c r="T4" s="2" t="s">
        <v>28</v>
      </c>
      <c r="U4" s="5" t="s">
        <v>40</v>
      </c>
      <c r="V4" s="2">
        <f t="shared" si="0"/>
        <v>94.02056231861603</v>
      </c>
      <c r="W4" s="5" t="s">
        <v>259</v>
      </c>
    </row>
    <row r="5" spans="1:23">
      <c r="A5" s="2" t="s">
        <v>120</v>
      </c>
      <c r="B5" s="2" t="s">
        <v>121</v>
      </c>
      <c r="C5" s="2" t="s">
        <v>267</v>
      </c>
      <c r="D5" s="3">
        <v>44411.669097835649</v>
      </c>
      <c r="E5" s="2" t="s">
        <v>18</v>
      </c>
      <c r="F5" s="2" t="s">
        <v>40</v>
      </c>
      <c r="G5" s="2" t="s">
        <v>20</v>
      </c>
      <c r="H5" s="2" t="s">
        <v>123</v>
      </c>
      <c r="I5" s="2" t="s">
        <v>23</v>
      </c>
      <c r="J5" s="2" t="s">
        <v>23</v>
      </c>
      <c r="K5" s="2" t="s">
        <v>24</v>
      </c>
      <c r="L5" s="2" t="s">
        <v>23</v>
      </c>
      <c r="M5" s="2" t="s">
        <v>25</v>
      </c>
      <c r="N5" s="2" t="s">
        <v>26</v>
      </c>
      <c r="O5" s="2" t="s">
        <v>122</v>
      </c>
      <c r="P5" s="4">
        <v>448.8</v>
      </c>
      <c r="Q5" s="2">
        <v>2017</v>
      </c>
      <c r="R5" s="2">
        <v>455.99860999999999</v>
      </c>
      <c r="S5" s="2">
        <v>87.4</v>
      </c>
      <c r="T5" s="2" t="s">
        <v>40</v>
      </c>
      <c r="U5" s="5" t="s">
        <v>40</v>
      </c>
      <c r="V5" s="2">
        <f t="shared" si="0"/>
        <v>94.012811586421293</v>
      </c>
      <c r="W5" s="5" t="s">
        <v>259</v>
      </c>
    </row>
    <row r="6" spans="1:23">
      <c r="A6" s="2" t="s">
        <v>112</v>
      </c>
      <c r="B6" s="2" t="s">
        <v>113</v>
      </c>
      <c r="C6" s="2" t="s">
        <v>268</v>
      </c>
      <c r="D6" s="3">
        <v>44411.640204398143</v>
      </c>
      <c r="E6" s="2" t="s">
        <v>18</v>
      </c>
      <c r="F6" s="2" t="s">
        <v>40</v>
      </c>
      <c r="G6" s="2" t="s">
        <v>20</v>
      </c>
      <c r="H6" s="2" t="s">
        <v>115</v>
      </c>
      <c r="I6" s="2" t="s">
        <v>23</v>
      </c>
      <c r="J6" s="2" t="s">
        <v>23</v>
      </c>
      <c r="K6" s="2" t="s">
        <v>24</v>
      </c>
      <c r="L6" s="2" t="s">
        <v>23</v>
      </c>
      <c r="M6" s="2" t="s">
        <v>25</v>
      </c>
      <c r="N6" s="2" t="s">
        <v>26</v>
      </c>
      <c r="O6" s="2" t="s">
        <v>114</v>
      </c>
      <c r="P6" s="4">
        <v>419.51100000000002</v>
      </c>
      <c r="Q6" s="2">
        <v>2017</v>
      </c>
      <c r="R6" s="2">
        <v>455.99860999999999</v>
      </c>
      <c r="S6" s="2">
        <v>96.5</v>
      </c>
      <c r="T6" s="2" t="s">
        <v>28</v>
      </c>
      <c r="U6" s="5" t="s">
        <v>40</v>
      </c>
      <c r="V6" s="2">
        <f t="shared" si="0"/>
        <v>93.798984049534724</v>
      </c>
      <c r="W6" s="5" t="s">
        <v>258</v>
      </c>
    </row>
    <row r="7" spans="1:23">
      <c r="A7" s="2" t="s">
        <v>175</v>
      </c>
      <c r="B7" s="2" t="s">
        <v>27</v>
      </c>
      <c r="C7" s="2" t="s">
        <v>269</v>
      </c>
      <c r="D7" s="3">
        <v>44414.844456018516</v>
      </c>
      <c r="E7" s="2" t="s">
        <v>18</v>
      </c>
      <c r="F7" s="2" t="s">
        <v>40</v>
      </c>
      <c r="G7" s="2" t="s">
        <v>20</v>
      </c>
      <c r="H7" s="2" t="s">
        <v>44</v>
      </c>
      <c r="I7" s="2" t="s">
        <v>23</v>
      </c>
      <c r="J7" s="2" t="s">
        <v>23</v>
      </c>
      <c r="K7" s="2" t="s">
        <v>24</v>
      </c>
      <c r="L7" s="2" t="s">
        <v>23</v>
      </c>
      <c r="M7" s="2" t="s">
        <v>25</v>
      </c>
      <c r="N7" s="2" t="s">
        <v>26</v>
      </c>
      <c r="O7" s="2" t="s">
        <v>176</v>
      </c>
      <c r="P7" s="4">
        <v>462.00900000000001</v>
      </c>
      <c r="Q7" s="2">
        <v>2018</v>
      </c>
      <c r="R7" s="2">
        <v>464.37133</v>
      </c>
      <c r="S7" s="2">
        <v>84.67</v>
      </c>
      <c r="T7" s="2" t="s">
        <v>28</v>
      </c>
      <c r="U7" s="5" t="s">
        <v>40</v>
      </c>
      <c r="V7" s="2">
        <f t="shared" si="0"/>
        <v>93.562770562170584</v>
      </c>
      <c r="W7" s="5" t="s">
        <v>259</v>
      </c>
    </row>
    <row r="8" spans="1:23">
      <c r="A8" s="2" t="s">
        <v>142</v>
      </c>
      <c r="B8" s="2" t="s">
        <v>143</v>
      </c>
      <c r="C8" s="2" t="s">
        <v>270</v>
      </c>
      <c r="D8" s="3">
        <v>44412.022412847218</v>
      </c>
      <c r="E8" s="2" t="s">
        <v>18</v>
      </c>
      <c r="F8" s="2" t="s">
        <v>40</v>
      </c>
      <c r="G8" s="2" t="s">
        <v>20</v>
      </c>
      <c r="H8" s="2" t="s">
        <v>44</v>
      </c>
      <c r="I8" s="2" t="s">
        <v>49</v>
      </c>
      <c r="J8" s="2" t="s">
        <v>35</v>
      </c>
      <c r="K8" s="2" t="s">
        <v>24</v>
      </c>
      <c r="L8" s="2" t="s">
        <v>35</v>
      </c>
      <c r="M8" s="2" t="s">
        <v>25</v>
      </c>
      <c r="N8" s="2" t="s">
        <v>26</v>
      </c>
      <c r="O8" s="2" t="s">
        <v>144</v>
      </c>
      <c r="P8" s="4">
        <v>461.80200000000002</v>
      </c>
      <c r="Q8" s="2">
        <v>2018</v>
      </c>
      <c r="R8" s="2">
        <v>464.37133</v>
      </c>
      <c r="S8" s="4">
        <v>83.67</v>
      </c>
      <c r="T8" s="2" t="s">
        <v>28</v>
      </c>
      <c r="U8" s="5" t="s">
        <v>40</v>
      </c>
      <c r="V8" s="2">
        <f t="shared" si="0"/>
        <v>93.136024724954495</v>
      </c>
      <c r="W8" s="5" t="s">
        <v>259</v>
      </c>
    </row>
    <row r="9" spans="1:23">
      <c r="A9" s="2" t="s">
        <v>41</v>
      </c>
      <c r="B9" s="2" t="s">
        <v>42</v>
      </c>
      <c r="C9" s="2" t="s">
        <v>271</v>
      </c>
      <c r="D9" s="3">
        <v>44410.609293981477</v>
      </c>
      <c r="E9" s="2" t="s">
        <v>18</v>
      </c>
      <c r="F9" s="2" t="s">
        <v>40</v>
      </c>
      <c r="G9" s="2" t="s">
        <v>20</v>
      </c>
      <c r="H9" s="2" t="s">
        <v>44</v>
      </c>
      <c r="I9" s="2" t="s">
        <v>35</v>
      </c>
      <c r="J9" s="2" t="s">
        <v>45</v>
      </c>
      <c r="K9" s="2" t="s">
        <v>24</v>
      </c>
      <c r="L9" s="2" t="s">
        <v>35</v>
      </c>
      <c r="M9" s="2" t="s">
        <v>25</v>
      </c>
      <c r="N9" s="2" t="s">
        <v>26</v>
      </c>
      <c r="O9" s="2" t="s">
        <v>43</v>
      </c>
      <c r="P9" s="4">
        <v>444.77100000000002</v>
      </c>
      <c r="Q9" s="2">
        <v>2018</v>
      </c>
      <c r="R9" s="2">
        <v>464.37133</v>
      </c>
      <c r="S9" s="2">
        <v>88.33</v>
      </c>
      <c r="T9" s="2" t="s">
        <v>28</v>
      </c>
      <c r="U9" s="5" t="s">
        <v>40</v>
      </c>
      <c r="V9" s="2">
        <f t="shared" si="0"/>
        <v>92.799501277479806</v>
      </c>
      <c r="W9" s="5" t="s">
        <v>259</v>
      </c>
    </row>
    <row r="10" spans="1:23">
      <c r="A10" s="2" t="s">
        <v>69</v>
      </c>
      <c r="B10" s="2" t="s">
        <v>70</v>
      </c>
      <c r="C10" s="2" t="s">
        <v>272</v>
      </c>
      <c r="D10" s="3">
        <v>44410.703924849535</v>
      </c>
      <c r="E10" s="2" t="s">
        <v>18</v>
      </c>
      <c r="F10" s="2" t="s">
        <v>40</v>
      </c>
      <c r="G10" s="2" t="s">
        <v>20</v>
      </c>
      <c r="H10" s="2" t="s">
        <v>51</v>
      </c>
      <c r="I10" s="2" t="s">
        <v>23</v>
      </c>
      <c r="J10" s="2" t="s">
        <v>23</v>
      </c>
      <c r="K10" s="2" t="s">
        <v>24</v>
      </c>
      <c r="L10" s="2" t="s">
        <v>23</v>
      </c>
      <c r="M10" s="2" t="s">
        <v>25</v>
      </c>
      <c r="N10" s="2" t="s">
        <v>26</v>
      </c>
      <c r="O10" s="2" t="s">
        <v>71</v>
      </c>
      <c r="P10" s="4">
        <v>448.05599999999998</v>
      </c>
      <c r="Q10" s="2">
        <v>2018</v>
      </c>
      <c r="R10" s="2">
        <v>464.37133</v>
      </c>
      <c r="S10" s="4">
        <v>87</v>
      </c>
      <c r="T10" s="2" t="s">
        <v>28</v>
      </c>
      <c r="U10" s="5" t="s">
        <v>40</v>
      </c>
      <c r="V10" s="2">
        <f t="shared" si="0"/>
        <v>92.691946085474314</v>
      </c>
      <c r="W10" s="5" t="s">
        <v>258</v>
      </c>
    </row>
    <row r="11" spans="1:23">
      <c r="A11" s="2" t="s">
        <v>17</v>
      </c>
      <c r="B11" s="2" t="s">
        <v>229</v>
      </c>
      <c r="C11" s="2" t="s">
        <v>273</v>
      </c>
      <c r="D11" s="3">
        <v>44420.146821562499</v>
      </c>
      <c r="E11" s="2" t="s">
        <v>18</v>
      </c>
      <c r="F11" s="2" t="s">
        <v>40</v>
      </c>
      <c r="G11" s="2" t="s">
        <v>20</v>
      </c>
      <c r="H11" s="2" t="s">
        <v>37</v>
      </c>
      <c r="I11" s="2" t="s">
        <v>23</v>
      </c>
      <c r="J11" s="2" t="s">
        <v>23</v>
      </c>
      <c r="K11" s="2" t="s">
        <v>24</v>
      </c>
      <c r="L11" s="2" t="s">
        <v>23</v>
      </c>
      <c r="M11" s="2" t="s">
        <v>25</v>
      </c>
      <c r="N11" s="2" t="s">
        <v>26</v>
      </c>
      <c r="O11" s="2" t="s">
        <v>230</v>
      </c>
      <c r="P11" s="4">
        <v>433.55500000000001</v>
      </c>
      <c r="Q11" s="2">
        <v>2018</v>
      </c>
      <c r="R11" s="2">
        <v>464.37133</v>
      </c>
      <c r="S11" s="2">
        <v>90.9</v>
      </c>
      <c r="T11" s="2" t="s">
        <v>28</v>
      </c>
      <c r="U11" s="5" t="s">
        <v>40</v>
      </c>
      <c r="V11" s="2">
        <f t="shared" si="0"/>
        <v>92.378316203974094</v>
      </c>
      <c r="W11" s="5" t="s">
        <v>259</v>
      </c>
    </row>
    <row r="12" spans="1:23">
      <c r="A12" s="2" t="s">
        <v>85</v>
      </c>
      <c r="B12" s="2" t="s">
        <v>208</v>
      </c>
      <c r="C12" s="2" t="s">
        <v>274</v>
      </c>
      <c r="D12" s="3">
        <v>44418.074508761572</v>
      </c>
      <c r="E12" s="2" t="s">
        <v>18</v>
      </c>
      <c r="F12" s="2" t="s">
        <v>40</v>
      </c>
      <c r="G12" s="2" t="s">
        <v>20</v>
      </c>
      <c r="H12" s="2" t="s">
        <v>68</v>
      </c>
      <c r="I12" s="2" t="s">
        <v>49</v>
      </c>
      <c r="J12" s="2" t="s">
        <v>50</v>
      </c>
      <c r="K12" s="2" t="s">
        <v>24</v>
      </c>
      <c r="L12" s="2" t="s">
        <v>35</v>
      </c>
      <c r="M12" s="2" t="s">
        <v>25</v>
      </c>
      <c r="N12" s="2" t="s">
        <v>26</v>
      </c>
      <c r="O12" s="2" t="s">
        <v>209</v>
      </c>
      <c r="P12" s="4">
        <v>454.95</v>
      </c>
      <c r="Q12" s="2">
        <v>2018</v>
      </c>
      <c r="R12" s="2">
        <v>464.37133</v>
      </c>
      <c r="S12" s="2">
        <v>83.84</v>
      </c>
      <c r="T12" s="2" t="s">
        <v>40</v>
      </c>
      <c r="U12" s="5" t="s">
        <v>40</v>
      </c>
      <c r="V12" s="2">
        <f t="shared" si="0"/>
        <v>92.318698751018928</v>
      </c>
      <c r="W12" s="5" t="s">
        <v>259</v>
      </c>
    </row>
    <row r="13" spans="1:23">
      <c r="A13" s="2" t="s">
        <v>147</v>
      </c>
      <c r="B13" s="2" t="s">
        <v>148</v>
      </c>
      <c r="C13" s="2" t="s">
        <v>275</v>
      </c>
      <c r="D13" s="3">
        <v>44412.492113888889</v>
      </c>
      <c r="E13" s="2" t="s">
        <v>18</v>
      </c>
      <c r="F13" s="2" t="s">
        <v>40</v>
      </c>
      <c r="G13" s="2" t="s">
        <v>20</v>
      </c>
      <c r="H13" s="2" t="s">
        <v>44</v>
      </c>
      <c r="I13" s="2" t="s">
        <v>30</v>
      </c>
      <c r="J13" s="2" t="s">
        <v>23</v>
      </c>
      <c r="K13" s="2" t="s">
        <v>24</v>
      </c>
      <c r="L13" s="2" t="s">
        <v>32</v>
      </c>
      <c r="M13" s="2" t="s">
        <v>25</v>
      </c>
      <c r="N13" s="2" t="s">
        <v>26</v>
      </c>
      <c r="O13" s="2" t="s">
        <v>149</v>
      </c>
      <c r="P13" s="4">
        <v>461.57799999999997</v>
      </c>
      <c r="Q13" s="2">
        <v>2018</v>
      </c>
      <c r="R13" s="2">
        <v>464.37133</v>
      </c>
      <c r="S13" s="2">
        <v>81.67</v>
      </c>
      <c r="T13" s="2" t="s">
        <v>28</v>
      </c>
      <c r="U13" s="5" t="s">
        <v>40</v>
      </c>
      <c r="V13" s="2">
        <f t="shared" si="0"/>
        <v>92.307082369706151</v>
      </c>
      <c r="W13" s="5" t="s">
        <v>259</v>
      </c>
    </row>
    <row r="14" spans="1:23">
      <c r="A14" s="2" t="s">
        <v>191</v>
      </c>
      <c r="B14" s="2" t="s">
        <v>192</v>
      </c>
      <c r="C14" s="2" t="s">
        <v>276</v>
      </c>
      <c r="D14" s="3">
        <v>44416.889882870368</v>
      </c>
      <c r="E14" s="2" t="s">
        <v>18</v>
      </c>
      <c r="F14" s="2" t="s">
        <v>40</v>
      </c>
      <c r="G14" s="2" t="s">
        <v>20</v>
      </c>
      <c r="H14" s="2" t="s">
        <v>36</v>
      </c>
      <c r="I14" s="2" t="s">
        <v>30</v>
      </c>
      <c r="J14" s="2" t="s">
        <v>23</v>
      </c>
      <c r="K14" s="2" t="s">
        <v>24</v>
      </c>
      <c r="L14" s="2" t="s">
        <v>23</v>
      </c>
      <c r="M14" s="2" t="s">
        <v>25</v>
      </c>
      <c r="N14" s="2" t="s">
        <v>26</v>
      </c>
      <c r="O14" s="2" t="s">
        <v>193</v>
      </c>
      <c r="P14" s="4">
        <v>459.57499999999999</v>
      </c>
      <c r="Q14" s="2">
        <v>2018</v>
      </c>
      <c r="R14" s="2">
        <v>464.37133</v>
      </c>
      <c r="S14" s="2">
        <v>82.26</v>
      </c>
      <c r="T14" s="2" t="s">
        <v>28</v>
      </c>
      <c r="U14" s="5" t="s">
        <v>40</v>
      </c>
      <c r="V14" s="2">
        <f t="shared" si="0"/>
        <v>92.284280862731123</v>
      </c>
      <c r="W14" s="5" t="s">
        <v>258</v>
      </c>
    </row>
    <row r="15" spans="1:23">
      <c r="A15" s="2" t="s">
        <v>150</v>
      </c>
      <c r="B15" s="2" t="s">
        <v>151</v>
      </c>
      <c r="C15" s="2" t="s">
        <v>277</v>
      </c>
      <c r="D15" s="3">
        <v>44412.59815489583</v>
      </c>
      <c r="E15" s="2" t="s">
        <v>18</v>
      </c>
      <c r="F15" s="2" t="s">
        <v>40</v>
      </c>
      <c r="G15" s="2" t="s">
        <v>20</v>
      </c>
      <c r="H15" s="2" t="s">
        <v>58</v>
      </c>
      <c r="I15" s="2" t="s">
        <v>49</v>
      </c>
      <c r="J15" s="2" t="s">
        <v>35</v>
      </c>
      <c r="K15" s="2" t="s">
        <v>24</v>
      </c>
      <c r="L15" s="2" t="s">
        <v>35</v>
      </c>
      <c r="M15" s="2" t="s">
        <v>25</v>
      </c>
      <c r="N15" s="2" t="s">
        <v>26</v>
      </c>
      <c r="O15" s="2" t="s">
        <v>152</v>
      </c>
      <c r="P15" s="4">
        <v>441.79899999999998</v>
      </c>
      <c r="Q15" s="2">
        <v>2018</v>
      </c>
      <c r="R15" s="2">
        <v>464.37133</v>
      </c>
      <c r="S15" s="4">
        <v>88</v>
      </c>
      <c r="T15" s="2" t="s">
        <v>28</v>
      </c>
      <c r="U15" s="5" t="s">
        <v>40</v>
      </c>
      <c r="V15" s="2">
        <f t="shared" si="0"/>
        <v>92.283498242667136</v>
      </c>
      <c r="W15" s="5" t="s">
        <v>259</v>
      </c>
    </row>
    <row r="16" spans="1:23">
      <c r="A16" s="2" t="s">
        <v>168</v>
      </c>
      <c r="B16" s="2" t="s">
        <v>169</v>
      </c>
      <c r="C16" s="2" t="s">
        <v>278</v>
      </c>
      <c r="D16" s="3">
        <v>44413.571456134254</v>
      </c>
      <c r="E16" s="2" t="s">
        <v>18</v>
      </c>
      <c r="F16" s="2" t="s">
        <v>40</v>
      </c>
      <c r="G16" s="2" t="s">
        <v>20</v>
      </c>
      <c r="H16" s="2" t="s">
        <v>33</v>
      </c>
      <c r="I16" s="2" t="s">
        <v>35</v>
      </c>
      <c r="J16" s="2" t="s">
        <v>35</v>
      </c>
      <c r="K16" s="2" t="s">
        <v>24</v>
      </c>
      <c r="L16" s="2" t="s">
        <v>35</v>
      </c>
      <c r="M16" s="2" t="s">
        <v>25</v>
      </c>
      <c r="N16" s="2" t="s">
        <v>26</v>
      </c>
      <c r="O16" s="2" t="s">
        <v>170</v>
      </c>
      <c r="P16" s="4">
        <v>431.20800000000003</v>
      </c>
      <c r="Q16" s="2">
        <v>2018</v>
      </c>
      <c r="R16" s="2">
        <v>464.37133</v>
      </c>
      <c r="S16" s="2">
        <v>91.36</v>
      </c>
      <c r="T16" s="2" t="s">
        <v>28</v>
      </c>
      <c r="U16" s="5" t="s">
        <v>40</v>
      </c>
      <c r="V16" s="2">
        <f t="shared" si="0"/>
        <v>92.259067508581992</v>
      </c>
      <c r="W16" s="5" t="s">
        <v>259</v>
      </c>
    </row>
    <row r="17" spans="1:23">
      <c r="A17" s="2" t="s">
        <v>73</v>
      </c>
      <c r="B17" s="2" t="s">
        <v>185</v>
      </c>
      <c r="C17" s="2" t="s">
        <v>279</v>
      </c>
      <c r="D17" s="3">
        <v>44416.16124814815</v>
      </c>
      <c r="E17" s="2" t="s">
        <v>18</v>
      </c>
      <c r="F17" s="2" t="s">
        <v>40</v>
      </c>
      <c r="G17" s="2" t="s">
        <v>20</v>
      </c>
      <c r="H17" s="2" t="s">
        <v>44</v>
      </c>
      <c r="I17" s="2" t="s">
        <v>187</v>
      </c>
      <c r="J17" s="2" t="s">
        <v>23</v>
      </c>
      <c r="K17" s="2" t="s">
        <v>24</v>
      </c>
      <c r="L17" s="2" t="s">
        <v>23</v>
      </c>
      <c r="M17" s="2" t="s">
        <v>25</v>
      </c>
      <c r="N17" s="2" t="s">
        <v>26</v>
      </c>
      <c r="O17" s="2" t="s">
        <v>186</v>
      </c>
      <c r="P17" s="4">
        <v>459.096</v>
      </c>
      <c r="Q17" s="2">
        <v>2018</v>
      </c>
      <c r="R17" s="2">
        <v>464.37133</v>
      </c>
      <c r="S17" s="4">
        <v>82.33</v>
      </c>
      <c r="T17" s="2" t="s">
        <v>28</v>
      </c>
      <c r="U17" s="5" t="s">
        <v>40</v>
      </c>
      <c r="V17" s="2">
        <f t="shared" si="0"/>
        <v>92.250390736999208</v>
      </c>
      <c r="W17" s="5" t="s">
        <v>259</v>
      </c>
    </row>
    <row r="18" spans="1:23">
      <c r="A18" s="2" t="s">
        <v>52</v>
      </c>
      <c r="B18" s="2" t="s">
        <v>53</v>
      </c>
      <c r="C18" s="2" t="s">
        <v>280</v>
      </c>
      <c r="D18" s="3">
        <v>44410.61443321759</v>
      </c>
      <c r="E18" s="2" t="s">
        <v>18</v>
      </c>
      <c r="F18" s="2" t="s">
        <v>40</v>
      </c>
      <c r="G18" s="2" t="s">
        <v>20</v>
      </c>
      <c r="H18" s="2" t="s">
        <v>33</v>
      </c>
      <c r="I18" s="2" t="s">
        <v>23</v>
      </c>
      <c r="J18" s="2" t="s">
        <v>23</v>
      </c>
      <c r="K18" s="2" t="s">
        <v>24</v>
      </c>
      <c r="L18" s="2" t="s">
        <v>23</v>
      </c>
      <c r="M18" s="2" t="s">
        <v>25</v>
      </c>
      <c r="N18" s="2" t="s">
        <v>26</v>
      </c>
      <c r="O18" s="2" t="s">
        <v>54</v>
      </c>
      <c r="P18" s="4">
        <v>435.375</v>
      </c>
      <c r="Q18" s="2">
        <v>2018</v>
      </c>
      <c r="R18" s="2">
        <v>464.37133</v>
      </c>
      <c r="S18" s="2">
        <v>89.96</v>
      </c>
      <c r="T18" s="2" t="s">
        <v>28</v>
      </c>
      <c r="U18" s="5" t="s">
        <v>40</v>
      </c>
      <c r="V18" s="2">
        <f t="shared" si="0"/>
        <v>92.237472840366777</v>
      </c>
      <c r="W18" s="5" t="s">
        <v>259</v>
      </c>
    </row>
    <row r="19" spans="1:23">
      <c r="A19" s="2" t="s">
        <v>226</v>
      </c>
      <c r="B19" s="2" t="s">
        <v>227</v>
      </c>
      <c r="C19" s="2" t="s">
        <v>281</v>
      </c>
      <c r="D19" s="3">
        <v>44420.048471145834</v>
      </c>
      <c r="E19" s="2" t="s">
        <v>18</v>
      </c>
      <c r="F19" s="2" t="s">
        <v>40</v>
      </c>
      <c r="G19" s="2" t="s">
        <v>20</v>
      </c>
      <c r="H19" s="2" t="s">
        <v>130</v>
      </c>
      <c r="I19" s="2" t="s">
        <v>23</v>
      </c>
      <c r="J19" s="2" t="s">
        <v>23</v>
      </c>
      <c r="K19" s="2" t="s">
        <v>24</v>
      </c>
      <c r="L19" s="2" t="s">
        <v>23</v>
      </c>
      <c r="M19" s="2" t="s">
        <v>25</v>
      </c>
      <c r="N19" s="2" t="s">
        <v>26</v>
      </c>
      <c r="O19" s="2" t="s">
        <v>228</v>
      </c>
      <c r="P19" s="4">
        <v>463.15699999999998</v>
      </c>
      <c r="Q19" s="2">
        <v>2016</v>
      </c>
      <c r="R19" s="2">
        <v>464.04181</v>
      </c>
      <c r="S19" s="4">
        <v>80</v>
      </c>
      <c r="T19" s="2" t="s">
        <v>28</v>
      </c>
      <c r="U19" s="5" t="s">
        <v>40</v>
      </c>
      <c r="V19" s="2">
        <f t="shared" si="0"/>
        <v>91.885595222551174</v>
      </c>
      <c r="W19" s="5" t="s">
        <v>259</v>
      </c>
    </row>
    <row r="20" spans="1:23">
      <c r="A20" s="2" t="s">
        <v>80</v>
      </c>
      <c r="B20" s="2" t="s">
        <v>81</v>
      </c>
      <c r="C20" s="2" t="s">
        <v>282</v>
      </c>
      <c r="D20" s="3">
        <v>44410.940422534717</v>
      </c>
      <c r="E20" s="2" t="s">
        <v>18</v>
      </c>
      <c r="F20" s="2" t="s">
        <v>40</v>
      </c>
      <c r="G20" s="2" t="s">
        <v>20</v>
      </c>
      <c r="H20" s="2" t="s">
        <v>37</v>
      </c>
      <c r="I20" s="2" t="s">
        <v>23</v>
      </c>
      <c r="J20" s="2" t="s">
        <v>23</v>
      </c>
      <c r="K20" s="2" t="s">
        <v>24</v>
      </c>
      <c r="L20" s="2" t="s">
        <v>23</v>
      </c>
      <c r="M20" s="2" t="s">
        <v>25</v>
      </c>
      <c r="N20" s="2" t="s">
        <v>26</v>
      </c>
      <c r="O20" s="2" t="s">
        <v>82</v>
      </c>
      <c r="P20" s="4">
        <v>427.41500000000002</v>
      </c>
      <c r="Q20" s="2">
        <v>2018</v>
      </c>
      <c r="R20" s="2">
        <v>464.37133</v>
      </c>
      <c r="S20" s="2">
        <v>90.2</v>
      </c>
      <c r="T20" s="2" t="s">
        <v>28</v>
      </c>
      <c r="U20" s="5" t="s">
        <v>40</v>
      </c>
      <c r="V20" s="2">
        <f t="shared" si="0"/>
        <v>91.304985573506457</v>
      </c>
      <c r="W20" s="5" t="s">
        <v>259</v>
      </c>
    </row>
    <row r="21" spans="1:23">
      <c r="A21" s="2" t="s">
        <v>74</v>
      </c>
      <c r="B21" s="2" t="s">
        <v>75</v>
      </c>
      <c r="C21" s="2" t="s">
        <v>283</v>
      </c>
      <c r="D21" s="3">
        <v>44410.770625810183</v>
      </c>
      <c r="E21" s="2" t="s">
        <v>18</v>
      </c>
      <c r="F21" s="2" t="s">
        <v>40</v>
      </c>
      <c r="G21" s="2" t="s">
        <v>20</v>
      </c>
      <c r="H21" s="2" t="s">
        <v>51</v>
      </c>
      <c r="I21" s="2" t="s">
        <v>23</v>
      </c>
      <c r="J21" s="2" t="s">
        <v>23</v>
      </c>
      <c r="K21" s="2" t="s">
        <v>24</v>
      </c>
      <c r="L21" s="2" t="s">
        <v>23</v>
      </c>
      <c r="M21" s="2" t="s">
        <v>25</v>
      </c>
      <c r="N21" s="2" t="s">
        <v>26</v>
      </c>
      <c r="O21" s="2" t="s">
        <v>76</v>
      </c>
      <c r="P21" s="4">
        <v>448.86200000000002</v>
      </c>
      <c r="Q21" s="2">
        <v>2018</v>
      </c>
      <c r="R21" s="2">
        <v>464.37133</v>
      </c>
      <c r="S21" s="4">
        <v>83</v>
      </c>
      <c r="T21" s="2" t="s">
        <v>28</v>
      </c>
      <c r="U21" s="5" t="s">
        <v>40</v>
      </c>
      <c r="V21" s="2">
        <f t="shared" si="0"/>
        <v>91.196086881591071</v>
      </c>
      <c r="W21" s="5" t="s">
        <v>258</v>
      </c>
    </row>
    <row r="22" spans="1:23">
      <c r="A22" s="2" t="s">
        <v>234</v>
      </c>
      <c r="B22" s="2" t="s">
        <v>235</v>
      </c>
      <c r="C22" s="2" t="s">
        <v>284</v>
      </c>
      <c r="D22" s="3">
        <v>44420.994970636573</v>
      </c>
      <c r="E22" s="2" t="s">
        <v>18</v>
      </c>
      <c r="F22" s="2" t="s">
        <v>40</v>
      </c>
      <c r="G22" s="2" t="s">
        <v>20</v>
      </c>
      <c r="H22" s="2" t="s">
        <v>141</v>
      </c>
      <c r="I22" s="2" t="s">
        <v>49</v>
      </c>
      <c r="J22" s="2" t="s">
        <v>35</v>
      </c>
      <c r="K22" s="2" t="s">
        <v>24</v>
      </c>
      <c r="L22" s="2" t="s">
        <v>35</v>
      </c>
      <c r="M22" s="2" t="s">
        <v>25</v>
      </c>
      <c r="N22" s="2" t="s">
        <v>26</v>
      </c>
      <c r="O22" s="2" t="s">
        <v>236</v>
      </c>
      <c r="P22" s="4">
        <v>462.02100000000002</v>
      </c>
      <c r="Q22" s="2">
        <v>2018</v>
      </c>
      <c r="R22" s="2">
        <v>464.37133</v>
      </c>
      <c r="S22" s="2">
        <v>78.73</v>
      </c>
      <c r="T22" s="2" t="s">
        <v>40</v>
      </c>
      <c r="U22" s="5" t="s">
        <v>40</v>
      </c>
      <c r="V22" s="2">
        <f t="shared" si="0"/>
        <v>91.188321045487456</v>
      </c>
      <c r="W22" s="5" t="s">
        <v>259</v>
      </c>
    </row>
    <row r="23" spans="1:23">
      <c r="A23" s="2" t="s">
        <v>234</v>
      </c>
      <c r="B23" s="2" t="s">
        <v>235</v>
      </c>
      <c r="C23" s="2" t="s">
        <v>284</v>
      </c>
      <c r="D23" s="3">
        <v>44420.475883136569</v>
      </c>
      <c r="E23" s="2" t="s">
        <v>18</v>
      </c>
      <c r="F23" s="2" t="s">
        <v>40</v>
      </c>
      <c r="G23" s="2" t="s">
        <v>20</v>
      </c>
      <c r="H23" s="2" t="s">
        <v>141</v>
      </c>
      <c r="I23" s="2" t="s">
        <v>35</v>
      </c>
      <c r="J23" s="2" t="s">
        <v>35</v>
      </c>
      <c r="K23" s="2" t="s">
        <v>24</v>
      </c>
      <c r="L23" s="2" t="s">
        <v>35</v>
      </c>
      <c r="M23" s="2" t="s">
        <v>25</v>
      </c>
      <c r="N23" s="2" t="s">
        <v>26</v>
      </c>
      <c r="O23" s="2" t="s">
        <v>236</v>
      </c>
      <c r="P23" s="4">
        <v>462.02100000000002</v>
      </c>
      <c r="Q23" s="2">
        <v>2018</v>
      </c>
      <c r="R23" s="2">
        <v>464.37133</v>
      </c>
      <c r="S23" s="4">
        <v>78.73</v>
      </c>
      <c r="T23" s="2" t="s">
        <v>40</v>
      </c>
      <c r="U23" s="5" t="s">
        <v>40</v>
      </c>
      <c r="V23" s="2">
        <f t="shared" si="0"/>
        <v>91.188321045487456</v>
      </c>
      <c r="W23" s="5" t="s">
        <v>259</v>
      </c>
    </row>
    <row r="24" spans="1:23">
      <c r="A24" s="2" t="s">
        <v>216</v>
      </c>
      <c r="B24" s="2" t="s">
        <v>171</v>
      </c>
      <c r="C24" s="2" t="s">
        <v>285</v>
      </c>
      <c r="D24" s="3">
        <v>44418.704528206013</v>
      </c>
      <c r="E24" s="2" t="s">
        <v>18</v>
      </c>
      <c r="F24" s="2" t="s">
        <v>40</v>
      </c>
      <c r="G24" s="2" t="s">
        <v>20</v>
      </c>
      <c r="H24" s="2" t="s">
        <v>58</v>
      </c>
      <c r="I24" s="2" t="s">
        <v>35</v>
      </c>
      <c r="J24" s="2" t="s">
        <v>35</v>
      </c>
      <c r="K24" s="2" t="s">
        <v>24</v>
      </c>
      <c r="L24" s="2" t="s">
        <v>35</v>
      </c>
      <c r="M24" s="2" t="s">
        <v>25</v>
      </c>
      <c r="N24" s="2" t="s">
        <v>26</v>
      </c>
      <c r="O24" s="2" t="s">
        <v>217</v>
      </c>
      <c r="P24" s="4">
        <v>439.95400000000001</v>
      </c>
      <c r="Q24" s="2">
        <v>2018</v>
      </c>
      <c r="R24" s="2">
        <v>464.37133</v>
      </c>
      <c r="S24" s="2">
        <v>85.74</v>
      </c>
      <c r="T24" s="2" t="s">
        <v>28</v>
      </c>
      <c r="U24" s="5" t="s">
        <v>40</v>
      </c>
      <c r="V24" s="2">
        <f t="shared" si="0"/>
        <v>91.141111432697613</v>
      </c>
      <c r="W24" s="5" t="s">
        <v>259</v>
      </c>
    </row>
    <row r="25" spans="1:23">
      <c r="A25" s="2" t="s">
        <v>92</v>
      </c>
      <c r="B25" s="2" t="s">
        <v>93</v>
      </c>
      <c r="C25" s="2" t="s">
        <v>286</v>
      </c>
      <c r="D25" s="3">
        <v>44411.338971064812</v>
      </c>
      <c r="E25" s="2" t="s">
        <v>18</v>
      </c>
      <c r="F25" s="2" t="s">
        <v>40</v>
      </c>
      <c r="G25" s="2" t="s">
        <v>20</v>
      </c>
      <c r="H25" s="2" t="s">
        <v>62</v>
      </c>
      <c r="I25" s="2" t="s">
        <v>49</v>
      </c>
      <c r="J25" s="2" t="s">
        <v>35</v>
      </c>
      <c r="K25" s="2" t="s">
        <v>24</v>
      </c>
      <c r="L25" s="2" t="s">
        <v>35</v>
      </c>
      <c r="M25" s="2" t="s">
        <v>25</v>
      </c>
      <c r="N25" s="2" t="s">
        <v>26</v>
      </c>
      <c r="O25" s="2" t="s">
        <v>94</v>
      </c>
      <c r="P25" s="4">
        <v>440.17399999999998</v>
      </c>
      <c r="Q25" s="2">
        <v>2018</v>
      </c>
      <c r="R25" s="2">
        <v>464.37133</v>
      </c>
      <c r="S25" s="2">
        <v>85.59</v>
      </c>
      <c r="T25" s="2" t="s">
        <v>28</v>
      </c>
      <c r="U25" s="5" t="s">
        <v>40</v>
      </c>
      <c r="V25" s="2">
        <f t="shared" si="0"/>
        <v>91.109536960173656</v>
      </c>
      <c r="W25" s="5" t="s">
        <v>258</v>
      </c>
    </row>
    <row r="26" spans="1:23">
      <c r="A26" s="2" t="s">
        <v>203</v>
      </c>
      <c r="B26" s="2" t="s">
        <v>202</v>
      </c>
      <c r="C26" s="2" t="s">
        <v>287</v>
      </c>
      <c r="D26" s="3">
        <v>44417.719280011574</v>
      </c>
      <c r="E26" s="2" t="s">
        <v>18</v>
      </c>
      <c r="F26" s="2" t="s">
        <v>40</v>
      </c>
      <c r="G26" s="2" t="s">
        <v>20</v>
      </c>
      <c r="H26" s="2" t="s">
        <v>29</v>
      </c>
      <c r="I26" s="2" t="s">
        <v>22</v>
      </c>
      <c r="J26" s="2" t="s">
        <v>64</v>
      </c>
      <c r="K26" s="2" t="s">
        <v>24</v>
      </c>
      <c r="L26" s="2" t="s">
        <v>72</v>
      </c>
      <c r="M26" s="2" t="s">
        <v>25</v>
      </c>
      <c r="N26" s="2" t="s">
        <v>26</v>
      </c>
      <c r="O26" s="2" t="s">
        <v>204</v>
      </c>
      <c r="P26" s="4">
        <v>441.27600000000001</v>
      </c>
      <c r="Q26" s="2">
        <v>2017</v>
      </c>
      <c r="R26" s="2">
        <v>455.99860999999999</v>
      </c>
      <c r="S26" s="2">
        <v>82.03</v>
      </c>
      <c r="T26" s="2" t="s">
        <v>28</v>
      </c>
      <c r="U26" s="5" t="s">
        <v>40</v>
      </c>
      <c r="V26" s="2">
        <f t="shared" si="0"/>
        <v>90.87480856864893</v>
      </c>
      <c r="W26" s="5" t="s">
        <v>259</v>
      </c>
    </row>
    <row r="27" spans="1:23">
      <c r="A27" s="2" t="s">
        <v>182</v>
      </c>
      <c r="B27" s="2" t="s">
        <v>183</v>
      </c>
      <c r="C27" s="2" t="s">
        <v>288</v>
      </c>
      <c r="D27" s="3">
        <v>44415.781566747683</v>
      </c>
      <c r="E27" s="2" t="s">
        <v>18</v>
      </c>
      <c r="F27" s="2" t="s">
        <v>40</v>
      </c>
      <c r="G27" s="2" t="s">
        <v>20</v>
      </c>
      <c r="H27" s="2" t="s">
        <v>44</v>
      </c>
      <c r="I27" s="2" t="s">
        <v>30</v>
      </c>
      <c r="J27" s="2" t="s">
        <v>23</v>
      </c>
      <c r="K27" s="2" t="s">
        <v>24</v>
      </c>
      <c r="L27" s="2" t="s">
        <v>23</v>
      </c>
      <c r="M27" s="2" t="s">
        <v>25</v>
      </c>
      <c r="N27" s="2" t="s">
        <v>26</v>
      </c>
      <c r="O27" s="2" t="s">
        <v>184</v>
      </c>
      <c r="P27" s="4">
        <v>461.88099999999997</v>
      </c>
      <c r="Q27" s="2">
        <v>2018</v>
      </c>
      <c r="R27" s="2">
        <v>464.37133</v>
      </c>
      <c r="S27" s="4">
        <v>77.67</v>
      </c>
      <c r="T27" s="2" t="s">
        <v>28</v>
      </c>
      <c r="U27" s="5" t="s">
        <v>40</v>
      </c>
      <c r="V27" s="2">
        <f t="shared" si="0"/>
        <v>90.746232073457236</v>
      </c>
      <c r="W27" s="5" t="s">
        <v>259</v>
      </c>
    </row>
    <row r="28" spans="1:23">
      <c r="A28" s="2" t="s">
        <v>46</v>
      </c>
      <c r="B28" s="2" t="s">
        <v>47</v>
      </c>
      <c r="C28" s="2" t="s">
        <v>289</v>
      </c>
      <c r="D28" s="3">
        <v>44410.609321446755</v>
      </c>
      <c r="E28" s="2" t="s">
        <v>18</v>
      </c>
      <c r="F28" s="2" t="s">
        <v>40</v>
      </c>
      <c r="G28" s="2" t="s">
        <v>20</v>
      </c>
      <c r="H28" s="2" t="s">
        <v>44</v>
      </c>
      <c r="I28" s="2" t="s">
        <v>23</v>
      </c>
      <c r="J28" s="2" t="s">
        <v>23</v>
      </c>
      <c r="K28" s="2" t="s">
        <v>24</v>
      </c>
      <c r="L28" s="2" t="s">
        <v>23</v>
      </c>
      <c r="M28" s="2" t="s">
        <v>25</v>
      </c>
      <c r="N28" s="2" t="s">
        <v>26</v>
      </c>
      <c r="O28" s="2" t="s">
        <v>48</v>
      </c>
      <c r="P28" s="4">
        <v>461.77</v>
      </c>
      <c r="Q28" s="2">
        <v>2018</v>
      </c>
      <c r="R28" s="2">
        <v>464.37133</v>
      </c>
      <c r="S28" s="2">
        <v>77.33</v>
      </c>
      <c r="T28" s="2" t="s">
        <v>28</v>
      </c>
      <c r="U28" s="5" t="s">
        <v>40</v>
      </c>
      <c r="V28" s="2">
        <f t="shared" si="0"/>
        <v>90.595890102776167</v>
      </c>
      <c r="W28" s="5" t="s">
        <v>259</v>
      </c>
    </row>
    <row r="29" spans="1:23">
      <c r="A29" s="2" t="s">
        <v>128</v>
      </c>
      <c r="B29" s="2" t="s">
        <v>60</v>
      </c>
      <c r="C29" s="2" t="s">
        <v>290</v>
      </c>
      <c r="D29" s="3">
        <v>44411.819357488421</v>
      </c>
      <c r="E29" s="2" t="s">
        <v>18</v>
      </c>
      <c r="F29" s="2" t="s">
        <v>40</v>
      </c>
      <c r="G29" s="2" t="s">
        <v>20</v>
      </c>
      <c r="H29" s="2" t="s">
        <v>130</v>
      </c>
      <c r="I29" s="2" t="s">
        <v>30</v>
      </c>
      <c r="J29" s="2" t="s">
        <v>23</v>
      </c>
      <c r="K29" s="2" t="s">
        <v>24</v>
      </c>
      <c r="L29" s="2" t="s">
        <v>23</v>
      </c>
      <c r="M29" s="2" t="s">
        <v>25</v>
      </c>
      <c r="N29" s="2" t="s">
        <v>26</v>
      </c>
      <c r="O29" s="2" t="s">
        <v>129</v>
      </c>
      <c r="P29" s="4">
        <v>463.012</v>
      </c>
      <c r="Q29" s="2">
        <v>2018</v>
      </c>
      <c r="R29" s="2">
        <v>464.37133</v>
      </c>
      <c r="S29" s="2">
        <v>76.599999999999994</v>
      </c>
      <c r="T29" s="2" t="s">
        <v>40</v>
      </c>
      <c r="U29" s="5" t="s">
        <v>40</v>
      </c>
      <c r="V29" s="2">
        <f t="shared" si="0"/>
        <v>90.464365126072693</v>
      </c>
      <c r="W29" s="5" t="s">
        <v>259</v>
      </c>
    </row>
    <row r="30" spans="1:23">
      <c r="A30" s="2" t="s">
        <v>194</v>
      </c>
      <c r="B30" s="2" t="s">
        <v>127</v>
      </c>
      <c r="C30" s="2" t="s">
        <v>291</v>
      </c>
      <c r="D30" s="3">
        <v>44416.942601388888</v>
      </c>
      <c r="E30" s="2" t="s">
        <v>18</v>
      </c>
      <c r="F30" s="2" t="s">
        <v>40</v>
      </c>
      <c r="G30" s="2" t="s">
        <v>20</v>
      </c>
      <c r="H30" s="2" t="s">
        <v>34</v>
      </c>
      <c r="I30" s="2" t="s">
        <v>23</v>
      </c>
      <c r="J30" s="2" t="s">
        <v>196</v>
      </c>
      <c r="K30" s="2" t="s">
        <v>24</v>
      </c>
      <c r="L30" s="2" t="s">
        <v>23</v>
      </c>
      <c r="M30" s="2" t="s">
        <v>25</v>
      </c>
      <c r="N30" s="2" t="s">
        <v>26</v>
      </c>
      <c r="O30" s="2" t="s">
        <v>195</v>
      </c>
      <c r="P30" s="4">
        <v>443.40199999999999</v>
      </c>
      <c r="Q30" s="2">
        <v>2017</v>
      </c>
      <c r="R30" s="2">
        <v>455.99860999999999</v>
      </c>
      <c r="S30" s="2">
        <v>80.16</v>
      </c>
      <c r="T30" s="2" t="s">
        <v>28</v>
      </c>
      <c r="U30" s="5" t="s">
        <v>40</v>
      </c>
      <c r="V30" s="2">
        <f t="shared" si="0"/>
        <v>90.406546263463383</v>
      </c>
      <c r="W30" s="5" t="s">
        <v>259</v>
      </c>
    </row>
    <row r="31" spans="1:23">
      <c r="A31" s="2" t="s">
        <v>172</v>
      </c>
      <c r="B31" s="2" t="s">
        <v>173</v>
      </c>
      <c r="C31" s="2" t="s">
        <v>292</v>
      </c>
      <c r="D31" s="3">
        <v>44414.477903437495</v>
      </c>
      <c r="E31" s="2" t="s">
        <v>18</v>
      </c>
      <c r="F31" s="2" t="s">
        <v>40</v>
      </c>
      <c r="G31" s="2" t="s">
        <v>20</v>
      </c>
      <c r="H31" s="2" t="s">
        <v>67</v>
      </c>
      <c r="I31" s="2" t="s">
        <v>35</v>
      </c>
      <c r="J31" s="2" t="s">
        <v>35</v>
      </c>
      <c r="K31" s="2" t="s">
        <v>24</v>
      </c>
      <c r="L31" s="2" t="s">
        <v>35</v>
      </c>
      <c r="M31" s="2" t="s">
        <v>25</v>
      </c>
      <c r="N31" s="2" t="s">
        <v>26</v>
      </c>
      <c r="O31" s="2" t="s">
        <v>174</v>
      </c>
      <c r="P31" s="4">
        <v>439.48500000000001</v>
      </c>
      <c r="Q31" s="2">
        <v>2017</v>
      </c>
      <c r="R31" s="2">
        <v>455.99860999999999</v>
      </c>
      <c r="S31" s="2">
        <v>81.33</v>
      </c>
      <c r="T31" s="2" t="s">
        <v>28</v>
      </c>
      <c r="U31" s="5" t="s">
        <v>40</v>
      </c>
      <c r="V31" s="2">
        <f t="shared" si="0"/>
        <v>90.35914995556675</v>
      </c>
      <c r="W31" s="5" t="s">
        <v>259</v>
      </c>
    </row>
    <row r="32" spans="1:23">
      <c r="A32" s="2" t="s">
        <v>188</v>
      </c>
      <c r="B32" s="2" t="s">
        <v>189</v>
      </c>
      <c r="C32" s="2" t="s">
        <v>293</v>
      </c>
      <c r="D32" s="3">
        <v>44416.825344178236</v>
      </c>
      <c r="E32" s="2" t="s">
        <v>18</v>
      </c>
      <c r="F32" s="2" t="s">
        <v>40</v>
      </c>
      <c r="G32" s="2" t="s">
        <v>20</v>
      </c>
      <c r="H32" s="2" t="s">
        <v>44</v>
      </c>
      <c r="I32" s="2" t="s">
        <v>23</v>
      </c>
      <c r="J32" s="2" t="s">
        <v>23</v>
      </c>
      <c r="K32" s="2" t="s">
        <v>24</v>
      </c>
      <c r="L32" s="2" t="s">
        <v>23</v>
      </c>
      <c r="M32" s="2" t="s">
        <v>25</v>
      </c>
      <c r="N32" s="2" t="s">
        <v>26</v>
      </c>
      <c r="O32" s="2" t="s">
        <v>190</v>
      </c>
      <c r="P32" s="4">
        <v>459.78300000000002</v>
      </c>
      <c r="Q32" s="2">
        <v>2018</v>
      </c>
      <c r="R32" s="2">
        <v>464.37133</v>
      </c>
      <c r="S32" s="2">
        <v>77.33</v>
      </c>
      <c r="T32" s="2" t="s">
        <v>28</v>
      </c>
      <c r="U32" s="5" t="s">
        <v>40</v>
      </c>
      <c r="V32" s="2">
        <f t="shared" si="0"/>
        <v>90.339155906890284</v>
      </c>
      <c r="W32" s="5" t="s">
        <v>259</v>
      </c>
    </row>
    <row r="33" spans="1:23">
      <c r="A33" s="2" t="s">
        <v>205</v>
      </c>
      <c r="B33" s="2" t="s">
        <v>206</v>
      </c>
      <c r="C33" s="2" t="s">
        <v>294</v>
      </c>
      <c r="D33" s="3">
        <v>44417.85576273148</v>
      </c>
      <c r="E33" s="2" t="s">
        <v>18</v>
      </c>
      <c r="F33" s="2" t="s">
        <v>40</v>
      </c>
      <c r="G33" s="2" t="s">
        <v>20</v>
      </c>
      <c r="H33" s="2" t="s">
        <v>58</v>
      </c>
      <c r="I33" s="2" t="s">
        <v>30</v>
      </c>
      <c r="J33" s="2" t="s">
        <v>23</v>
      </c>
      <c r="K33" s="2" t="s">
        <v>24</v>
      </c>
      <c r="L33" s="2" t="s">
        <v>23</v>
      </c>
      <c r="M33" s="2" t="s">
        <v>25</v>
      </c>
      <c r="N33" s="2" t="s">
        <v>26</v>
      </c>
      <c r="O33" s="2" t="s">
        <v>207</v>
      </c>
      <c r="P33" s="4">
        <v>462.21899999999999</v>
      </c>
      <c r="Q33" s="2">
        <v>2018</v>
      </c>
      <c r="R33" s="2">
        <v>464.37133</v>
      </c>
      <c r="S33" s="4">
        <v>76</v>
      </c>
      <c r="T33" s="2" t="s">
        <v>28</v>
      </c>
      <c r="U33" s="5" t="s">
        <v>40</v>
      </c>
      <c r="V33" s="2">
        <f t="shared" si="0"/>
        <v>90.121904020215894</v>
      </c>
      <c r="W33" s="5" t="s">
        <v>259</v>
      </c>
    </row>
    <row r="34" spans="1:23">
      <c r="A34" s="2" t="s">
        <v>153</v>
      </c>
      <c r="B34" s="2" t="s">
        <v>154</v>
      </c>
      <c r="C34" s="2" t="s">
        <v>295</v>
      </c>
      <c r="D34" s="3">
        <v>44412.602518784719</v>
      </c>
      <c r="E34" s="2" t="s">
        <v>18</v>
      </c>
      <c r="F34" s="2" t="s">
        <v>40</v>
      </c>
      <c r="G34" s="2" t="s">
        <v>20</v>
      </c>
      <c r="H34" s="2" t="s">
        <v>141</v>
      </c>
      <c r="I34" s="2" t="s">
        <v>35</v>
      </c>
      <c r="J34" s="2" t="s">
        <v>35</v>
      </c>
      <c r="K34" s="2" t="s">
        <v>24</v>
      </c>
      <c r="L34" s="2" t="s">
        <v>35</v>
      </c>
      <c r="M34" s="2" t="s">
        <v>25</v>
      </c>
      <c r="N34" s="2" t="s">
        <v>26</v>
      </c>
      <c r="O34" s="2" t="s">
        <v>155</v>
      </c>
      <c r="P34" s="4">
        <v>461.78800000000001</v>
      </c>
      <c r="Q34" s="2">
        <v>2018</v>
      </c>
      <c r="R34" s="2">
        <v>464.37133</v>
      </c>
      <c r="S34" s="4">
        <v>76.13</v>
      </c>
      <c r="T34" s="2" t="s">
        <v>40</v>
      </c>
      <c r="U34" s="5" t="s">
        <v>40</v>
      </c>
      <c r="V34" s="2">
        <f t="shared" ref="V34:V62" si="1">((P34/R34)*100*0.6)+(S34*0.4)</f>
        <v>90.11821582775147</v>
      </c>
      <c r="W34" s="5" t="s">
        <v>259</v>
      </c>
    </row>
    <row r="35" spans="1:23">
      <c r="A35" s="2" t="s">
        <v>110</v>
      </c>
      <c r="B35" s="2" t="s">
        <v>97</v>
      </c>
      <c r="C35" s="2" t="s">
        <v>296</v>
      </c>
      <c r="D35" s="3">
        <v>44411.621217326385</v>
      </c>
      <c r="E35" s="2" t="s">
        <v>18</v>
      </c>
      <c r="F35" s="2" t="s">
        <v>40</v>
      </c>
      <c r="G35" s="2" t="s">
        <v>20</v>
      </c>
      <c r="H35" s="2" t="s">
        <v>37</v>
      </c>
      <c r="I35" s="2" t="s">
        <v>30</v>
      </c>
      <c r="J35" s="2" t="s">
        <v>23</v>
      </c>
      <c r="K35" s="2" t="s">
        <v>24</v>
      </c>
      <c r="L35" s="2" t="s">
        <v>23</v>
      </c>
      <c r="M35" s="2" t="s">
        <v>25</v>
      </c>
      <c r="N35" s="2" t="s">
        <v>26</v>
      </c>
      <c r="O35" s="2" t="s">
        <v>111</v>
      </c>
      <c r="P35" s="4">
        <v>428.62099999999998</v>
      </c>
      <c r="Q35" s="2">
        <v>2018</v>
      </c>
      <c r="R35" s="2">
        <v>464.37133</v>
      </c>
      <c r="S35" s="2">
        <v>86.7</v>
      </c>
      <c r="T35" s="2" t="s">
        <v>28</v>
      </c>
      <c r="U35" s="5" t="s">
        <v>40</v>
      </c>
      <c r="V35" s="2">
        <f t="shared" si="1"/>
        <v>90.060809146852364</v>
      </c>
      <c r="W35" s="5" t="s">
        <v>259</v>
      </c>
    </row>
    <row r="36" spans="1:23">
      <c r="A36" s="2" t="s">
        <v>57</v>
      </c>
      <c r="B36" s="2" t="s">
        <v>197</v>
      </c>
      <c r="C36" s="2" t="s">
        <v>297</v>
      </c>
      <c r="D36" s="3">
        <v>44417.581875150463</v>
      </c>
      <c r="E36" s="2" t="s">
        <v>18</v>
      </c>
      <c r="F36" s="2" t="s">
        <v>40</v>
      </c>
      <c r="G36" s="2" t="s">
        <v>20</v>
      </c>
      <c r="H36" s="2" t="s">
        <v>37</v>
      </c>
      <c r="I36" s="2" t="s">
        <v>35</v>
      </c>
      <c r="J36" s="2" t="s">
        <v>35</v>
      </c>
      <c r="K36" s="2" t="s">
        <v>24</v>
      </c>
      <c r="L36" s="2" t="s">
        <v>35</v>
      </c>
      <c r="M36" s="2" t="s">
        <v>25</v>
      </c>
      <c r="N36" s="2" t="s">
        <v>26</v>
      </c>
      <c r="O36" s="2" t="s">
        <v>198</v>
      </c>
      <c r="P36" s="4">
        <v>431.471</v>
      </c>
      <c r="Q36" s="2">
        <v>2018</v>
      </c>
      <c r="R36" s="2">
        <v>464.37133</v>
      </c>
      <c r="S36" s="2">
        <v>85.53</v>
      </c>
      <c r="T36" s="2" t="s">
        <v>28</v>
      </c>
      <c r="U36" s="5" t="s">
        <v>40</v>
      </c>
      <c r="V36" s="2">
        <f t="shared" si="1"/>
        <v>89.961048934610147</v>
      </c>
      <c r="W36" s="5" t="s">
        <v>259</v>
      </c>
    </row>
    <row r="37" spans="1:23">
      <c r="A37" s="2" t="s">
        <v>57</v>
      </c>
      <c r="B37" s="2" t="s">
        <v>156</v>
      </c>
      <c r="C37" s="2" t="s">
        <v>298</v>
      </c>
      <c r="D37" s="3">
        <v>44412.682124074076</v>
      </c>
      <c r="E37" s="2" t="s">
        <v>18</v>
      </c>
      <c r="F37" s="2" t="s">
        <v>40</v>
      </c>
      <c r="G37" s="2" t="s">
        <v>20</v>
      </c>
      <c r="H37" s="2" t="s">
        <v>36</v>
      </c>
      <c r="I37" s="2" t="s">
        <v>30</v>
      </c>
      <c r="J37" s="2" t="s">
        <v>23</v>
      </c>
      <c r="K37" s="2" t="s">
        <v>24</v>
      </c>
      <c r="L37" s="2" t="s">
        <v>23</v>
      </c>
      <c r="M37" s="2" t="s">
        <v>25</v>
      </c>
      <c r="N37" s="2" t="s">
        <v>26</v>
      </c>
      <c r="O37" s="2" t="s">
        <v>157</v>
      </c>
      <c r="P37" s="4">
        <v>433.024</v>
      </c>
      <c r="Q37" s="2">
        <v>2018</v>
      </c>
      <c r="R37" s="2">
        <v>464.37133</v>
      </c>
      <c r="S37" s="2">
        <v>84.13</v>
      </c>
      <c r="T37" s="2" t="s">
        <v>28</v>
      </c>
      <c r="U37" s="5" t="s">
        <v>40</v>
      </c>
      <c r="V37" s="2">
        <f t="shared" si="1"/>
        <v>89.601707317202369</v>
      </c>
      <c r="W37" s="5" t="s">
        <v>258</v>
      </c>
    </row>
    <row r="38" spans="1:23">
      <c r="A38" s="2" t="s">
        <v>104</v>
      </c>
      <c r="B38" s="2" t="s">
        <v>105</v>
      </c>
      <c r="C38" s="2" t="s">
        <v>299</v>
      </c>
      <c r="D38" s="3">
        <v>44411.553265312497</v>
      </c>
      <c r="E38" s="2" t="s">
        <v>18</v>
      </c>
      <c r="F38" s="2" t="s">
        <v>40</v>
      </c>
      <c r="G38" s="2" t="s">
        <v>20</v>
      </c>
      <c r="H38" s="2" t="s">
        <v>36</v>
      </c>
      <c r="I38" s="2" t="s">
        <v>22</v>
      </c>
      <c r="J38" s="2" t="s">
        <v>23</v>
      </c>
      <c r="K38" s="2" t="s">
        <v>24</v>
      </c>
      <c r="L38" s="2" t="s">
        <v>23</v>
      </c>
      <c r="M38" s="2" t="s">
        <v>25</v>
      </c>
      <c r="N38" s="2" t="s">
        <v>26</v>
      </c>
      <c r="O38" s="2" t="s">
        <v>106</v>
      </c>
      <c r="P38" s="4">
        <v>449.95800000000003</v>
      </c>
      <c r="Q38" s="2">
        <v>2018</v>
      </c>
      <c r="R38" s="2">
        <v>464.37133</v>
      </c>
      <c r="S38" s="2">
        <v>78.06</v>
      </c>
      <c r="T38" s="2" t="s">
        <v>28</v>
      </c>
      <c r="U38" s="5" t="s">
        <v>40</v>
      </c>
      <c r="V38" s="2">
        <f t="shared" si="1"/>
        <v>89.361697691198984</v>
      </c>
      <c r="W38" s="5" t="s">
        <v>258</v>
      </c>
    </row>
    <row r="39" spans="1:23">
      <c r="A39" s="2" t="s">
        <v>231</v>
      </c>
      <c r="B39" s="2" t="s">
        <v>232</v>
      </c>
      <c r="C39" s="2" t="s">
        <v>300</v>
      </c>
      <c r="D39" s="3">
        <v>44420.150016284722</v>
      </c>
      <c r="E39" s="2" t="s">
        <v>18</v>
      </c>
      <c r="F39" s="2" t="s">
        <v>40</v>
      </c>
      <c r="G39" s="2" t="s">
        <v>20</v>
      </c>
      <c r="H39" s="2" t="s">
        <v>37</v>
      </c>
      <c r="I39" s="2" t="s">
        <v>39</v>
      </c>
      <c r="J39" s="2" t="s">
        <v>39</v>
      </c>
      <c r="K39" s="2" t="s">
        <v>24</v>
      </c>
      <c r="L39" s="2" t="s">
        <v>39</v>
      </c>
      <c r="M39" s="2" t="s">
        <v>25</v>
      </c>
      <c r="N39" s="2" t="s">
        <v>26</v>
      </c>
      <c r="O39" s="2" t="s">
        <v>233</v>
      </c>
      <c r="P39" s="4">
        <v>440.91</v>
      </c>
      <c r="Q39" s="2">
        <v>2018</v>
      </c>
      <c r="R39" s="2">
        <v>464.37133</v>
      </c>
      <c r="S39" s="2">
        <v>80.63</v>
      </c>
      <c r="T39" s="2" t="s">
        <v>28</v>
      </c>
      <c r="U39" s="5" t="s">
        <v>40</v>
      </c>
      <c r="V39" s="2">
        <f t="shared" si="1"/>
        <v>89.220633270275329</v>
      </c>
      <c r="W39" s="5" t="s">
        <v>259</v>
      </c>
    </row>
    <row r="40" spans="1:23">
      <c r="A40" s="2" t="s">
        <v>177</v>
      </c>
      <c r="B40" s="2" t="s">
        <v>178</v>
      </c>
      <c r="C40" s="2" t="s">
        <v>301</v>
      </c>
      <c r="D40" s="3">
        <v>44414.850084988422</v>
      </c>
      <c r="E40" s="2" t="s">
        <v>18</v>
      </c>
      <c r="F40" s="2" t="s">
        <v>40</v>
      </c>
      <c r="G40" s="2" t="s">
        <v>20</v>
      </c>
      <c r="H40" s="2" t="s">
        <v>95</v>
      </c>
      <c r="I40" s="2" t="s">
        <v>39</v>
      </c>
      <c r="J40" s="2" t="s">
        <v>39</v>
      </c>
      <c r="K40" s="2" t="s">
        <v>24</v>
      </c>
      <c r="L40" s="2" t="s">
        <v>180</v>
      </c>
      <c r="M40" s="2" t="s">
        <v>25</v>
      </c>
      <c r="N40" s="2" t="s">
        <v>26</v>
      </c>
      <c r="O40" s="2" t="s">
        <v>179</v>
      </c>
      <c r="P40" s="4">
        <v>445.233</v>
      </c>
      <c r="Q40" s="2">
        <v>2017</v>
      </c>
      <c r="R40" s="2">
        <v>455.99860999999999</v>
      </c>
      <c r="S40" s="2">
        <v>76</v>
      </c>
      <c r="T40" s="2" t="s">
        <v>28</v>
      </c>
      <c r="U40" s="5" t="s">
        <v>40</v>
      </c>
      <c r="V40" s="2">
        <f t="shared" si="1"/>
        <v>88.983468050483751</v>
      </c>
      <c r="W40" s="5" t="s">
        <v>258</v>
      </c>
    </row>
    <row r="41" spans="1:23">
      <c r="A41" s="2" t="s">
        <v>237</v>
      </c>
      <c r="B41" s="2" t="s">
        <v>132</v>
      </c>
      <c r="C41" s="2" t="s">
        <v>302</v>
      </c>
      <c r="D41" s="3">
        <v>44420.490046296298</v>
      </c>
      <c r="E41" s="2" t="s">
        <v>18</v>
      </c>
      <c r="F41" s="2" t="s">
        <v>40</v>
      </c>
      <c r="G41" s="2" t="s">
        <v>20</v>
      </c>
      <c r="H41" s="2" t="s">
        <v>66</v>
      </c>
      <c r="I41" s="2" t="s">
        <v>49</v>
      </c>
      <c r="J41" s="2" t="s">
        <v>86</v>
      </c>
      <c r="K41" s="2" t="s">
        <v>24</v>
      </c>
      <c r="L41" s="2" t="s">
        <v>65</v>
      </c>
      <c r="M41" s="2" t="s">
        <v>25</v>
      </c>
      <c r="N41" s="2" t="s">
        <v>26</v>
      </c>
      <c r="O41" s="2" t="s">
        <v>238</v>
      </c>
      <c r="P41" s="4">
        <v>436.77100000000002</v>
      </c>
      <c r="Q41" s="2">
        <v>2018</v>
      </c>
      <c r="R41" s="2">
        <v>464.37133</v>
      </c>
      <c r="S41" s="2">
        <v>81.099999999999994</v>
      </c>
      <c r="T41" s="2" t="s">
        <v>28</v>
      </c>
      <c r="U41" s="5" t="s">
        <v>40</v>
      </c>
      <c r="V41" s="2">
        <f t="shared" si="1"/>
        <v>88.873845732896555</v>
      </c>
      <c r="W41" s="5" t="s">
        <v>258</v>
      </c>
    </row>
    <row r="42" spans="1:23">
      <c r="A42" s="2" t="s">
        <v>126</v>
      </c>
      <c r="B42" s="2" t="s">
        <v>145</v>
      </c>
      <c r="C42" s="2" t="s">
        <v>303</v>
      </c>
      <c r="D42" s="3">
        <v>44412.026685879631</v>
      </c>
      <c r="E42" s="2" t="s">
        <v>18</v>
      </c>
      <c r="F42" s="2" t="s">
        <v>40</v>
      </c>
      <c r="G42" s="2" t="s">
        <v>20</v>
      </c>
      <c r="H42" s="2" t="s">
        <v>67</v>
      </c>
      <c r="I42" s="2" t="s">
        <v>49</v>
      </c>
      <c r="J42" s="2" t="s">
        <v>35</v>
      </c>
      <c r="K42" s="2" t="s">
        <v>24</v>
      </c>
      <c r="L42" s="2" t="s">
        <v>35</v>
      </c>
      <c r="M42" s="2" t="s">
        <v>25</v>
      </c>
      <c r="N42" s="2" t="s">
        <v>26</v>
      </c>
      <c r="O42" s="2" t="s">
        <v>146</v>
      </c>
      <c r="P42" s="4">
        <v>448.63</v>
      </c>
      <c r="Q42" s="2">
        <v>2017</v>
      </c>
      <c r="R42" s="2">
        <v>455.99860999999999</v>
      </c>
      <c r="S42" s="2">
        <v>74.56</v>
      </c>
      <c r="T42" s="2" t="s">
        <v>28</v>
      </c>
      <c r="U42" s="5" t="s">
        <v>40</v>
      </c>
      <c r="V42" s="2">
        <f t="shared" si="1"/>
        <v>88.854443097184003</v>
      </c>
      <c r="W42" s="5" t="s">
        <v>259</v>
      </c>
    </row>
    <row r="43" spans="1:23">
      <c r="A43" s="2" t="s">
        <v>125</v>
      </c>
      <c r="B43" s="2" t="s">
        <v>199</v>
      </c>
      <c r="C43" s="2" t="s">
        <v>304</v>
      </c>
      <c r="D43" s="3">
        <v>44417.616252083331</v>
      </c>
      <c r="E43" s="2" t="s">
        <v>18</v>
      </c>
      <c r="F43" s="2" t="s">
        <v>40</v>
      </c>
      <c r="G43" s="2" t="s">
        <v>20</v>
      </c>
      <c r="H43" s="2" t="s">
        <v>34</v>
      </c>
      <c r="I43" s="2" t="s">
        <v>30</v>
      </c>
      <c r="J43" s="2" t="s">
        <v>201</v>
      </c>
      <c r="K43" s="2" t="s">
        <v>24</v>
      </c>
      <c r="L43" s="2" t="s">
        <v>107</v>
      </c>
      <c r="M43" s="2" t="s">
        <v>25</v>
      </c>
      <c r="N43" s="2" t="s">
        <v>26</v>
      </c>
      <c r="O43" s="2" t="s">
        <v>200</v>
      </c>
      <c r="P43" s="4">
        <v>434.24299999999999</v>
      </c>
      <c r="Q43" s="2">
        <v>2018</v>
      </c>
      <c r="R43" s="2">
        <v>464.37133</v>
      </c>
      <c r="S43" s="2">
        <v>81.8</v>
      </c>
      <c r="T43" s="2" t="s">
        <v>28</v>
      </c>
      <c r="U43" s="5" t="s">
        <v>40</v>
      </c>
      <c r="V43" s="2">
        <f t="shared" si="1"/>
        <v>88.827210580808242</v>
      </c>
      <c r="W43" s="5" t="s">
        <v>259</v>
      </c>
    </row>
    <row r="44" spans="1:23">
      <c r="A44" s="2" t="s">
        <v>77</v>
      </c>
      <c r="B44" s="2" t="s">
        <v>78</v>
      </c>
      <c r="C44" s="2" t="s">
        <v>305</v>
      </c>
      <c r="D44" s="3">
        <v>44410.778274687495</v>
      </c>
      <c r="E44" s="2" t="s">
        <v>18</v>
      </c>
      <c r="F44" s="2" t="s">
        <v>40</v>
      </c>
      <c r="G44" s="2" t="s">
        <v>20</v>
      </c>
      <c r="H44" s="2" t="s">
        <v>67</v>
      </c>
      <c r="I44" s="2" t="s">
        <v>30</v>
      </c>
      <c r="J44" s="2" t="s">
        <v>23</v>
      </c>
      <c r="K44" s="2" t="s">
        <v>24</v>
      </c>
      <c r="L44" s="2" t="s">
        <v>23</v>
      </c>
      <c r="M44" s="2" t="s">
        <v>25</v>
      </c>
      <c r="N44" s="2" t="s">
        <v>26</v>
      </c>
      <c r="O44" s="2" t="s">
        <v>79</v>
      </c>
      <c r="P44" s="4">
        <v>450.37099999999998</v>
      </c>
      <c r="Q44" s="2">
        <v>2018</v>
      </c>
      <c r="R44" s="2">
        <v>464.37133</v>
      </c>
      <c r="S44" s="2">
        <v>76.2</v>
      </c>
      <c r="T44" s="2" t="s">
        <v>28</v>
      </c>
      <c r="U44" s="5" t="s">
        <v>40</v>
      </c>
      <c r="V44" s="2">
        <f t="shared" si="1"/>
        <v>88.671060158688093</v>
      </c>
      <c r="W44" s="5" t="s">
        <v>259</v>
      </c>
    </row>
    <row r="45" spans="1:23">
      <c r="A45" s="2" t="s">
        <v>248</v>
      </c>
      <c r="B45" s="2" t="s">
        <v>91</v>
      </c>
      <c r="C45" s="2" t="s">
        <v>306</v>
      </c>
      <c r="D45" s="3">
        <v>44420.60384783565</v>
      </c>
      <c r="E45" s="2" t="s">
        <v>18</v>
      </c>
      <c r="F45" s="2" t="s">
        <v>40</v>
      </c>
      <c r="G45" s="2" t="s">
        <v>20</v>
      </c>
      <c r="H45" s="2" t="s">
        <v>63</v>
      </c>
      <c r="I45" s="2" t="s">
        <v>49</v>
      </c>
      <c r="J45" s="2" t="s">
        <v>50</v>
      </c>
      <c r="K45" s="2" t="s">
        <v>24</v>
      </c>
      <c r="L45" s="2" t="s">
        <v>65</v>
      </c>
      <c r="M45" s="2" t="s">
        <v>25</v>
      </c>
      <c r="N45" s="2" t="s">
        <v>26</v>
      </c>
      <c r="O45" s="2" t="s">
        <v>249</v>
      </c>
      <c r="P45" s="4">
        <v>438.11399999999998</v>
      </c>
      <c r="Q45" s="2">
        <v>2018</v>
      </c>
      <c r="R45" s="2">
        <v>464.37133</v>
      </c>
      <c r="S45" s="2">
        <v>79.19</v>
      </c>
      <c r="T45" s="2" t="s">
        <v>28</v>
      </c>
      <c r="U45" s="5" t="s">
        <v>40</v>
      </c>
      <c r="V45" s="2">
        <f t="shared" si="1"/>
        <v>88.28337065744347</v>
      </c>
      <c r="W45" s="5" t="s">
        <v>258</v>
      </c>
    </row>
    <row r="46" spans="1:23">
      <c r="A46" s="2" t="s">
        <v>239</v>
      </c>
      <c r="B46" s="2" t="s">
        <v>240</v>
      </c>
      <c r="C46" s="2" t="s">
        <v>307</v>
      </c>
      <c r="D46" s="3">
        <v>44420.563370682867</v>
      </c>
      <c r="E46" s="2" t="s">
        <v>18</v>
      </c>
      <c r="F46" s="2" t="s">
        <v>40</v>
      </c>
      <c r="G46" s="2" t="s">
        <v>20</v>
      </c>
      <c r="H46" s="2" t="s">
        <v>68</v>
      </c>
      <c r="I46" s="2" t="s">
        <v>22</v>
      </c>
      <c r="J46" s="2" t="s">
        <v>23</v>
      </c>
      <c r="K46" s="2" t="s">
        <v>24</v>
      </c>
      <c r="L46" s="2" t="s">
        <v>64</v>
      </c>
      <c r="M46" s="2" t="s">
        <v>25</v>
      </c>
      <c r="N46" s="2" t="s">
        <v>26</v>
      </c>
      <c r="O46" s="2" t="s">
        <v>241</v>
      </c>
      <c r="P46" s="4">
        <v>434.86</v>
      </c>
      <c r="Q46" s="2">
        <v>2018</v>
      </c>
      <c r="R46" s="2">
        <v>464.37133</v>
      </c>
      <c r="S46" s="4">
        <v>79.8</v>
      </c>
      <c r="T46" s="2" t="s">
        <v>28</v>
      </c>
      <c r="U46" s="5" t="s">
        <v>40</v>
      </c>
      <c r="V46" s="2">
        <f t="shared" si="1"/>
        <v>88.106931264684235</v>
      </c>
      <c r="W46" s="5" t="s">
        <v>259</v>
      </c>
    </row>
    <row r="47" spans="1:23">
      <c r="A47" s="2" t="s">
        <v>223</v>
      </c>
      <c r="B47" s="2" t="s">
        <v>224</v>
      </c>
      <c r="C47" s="2" t="s">
        <v>308</v>
      </c>
      <c r="D47" s="3">
        <v>44419.904409722221</v>
      </c>
      <c r="E47" s="2" t="s">
        <v>18</v>
      </c>
      <c r="F47" s="2" t="s">
        <v>40</v>
      </c>
      <c r="G47" s="2" t="s">
        <v>20</v>
      </c>
      <c r="H47" s="2" t="s">
        <v>29</v>
      </c>
      <c r="I47" s="2" t="s">
        <v>30</v>
      </c>
      <c r="J47" s="2" t="s">
        <v>23</v>
      </c>
      <c r="K47" s="2" t="s">
        <v>24</v>
      </c>
      <c r="L47" s="2" t="s">
        <v>32</v>
      </c>
      <c r="M47" s="2" t="s">
        <v>25</v>
      </c>
      <c r="N47" s="2" t="s">
        <v>26</v>
      </c>
      <c r="O47" s="2" t="s">
        <v>225</v>
      </c>
      <c r="P47" s="4">
        <v>442.92599999999999</v>
      </c>
      <c r="Q47" s="2">
        <v>2018</v>
      </c>
      <c r="R47" s="2">
        <v>464.37133</v>
      </c>
      <c r="S47" s="4">
        <v>76.8</v>
      </c>
      <c r="T47" s="2" t="s">
        <v>28</v>
      </c>
      <c r="U47" s="5" t="s">
        <v>40</v>
      </c>
      <c r="V47" s="2">
        <f t="shared" si="1"/>
        <v>87.949114467510299</v>
      </c>
      <c r="W47" s="5" t="s">
        <v>259</v>
      </c>
    </row>
    <row r="48" spans="1:23">
      <c r="A48" s="2" t="s">
        <v>83</v>
      </c>
      <c r="B48" s="2" t="s">
        <v>61</v>
      </c>
      <c r="C48" s="2" t="s">
        <v>309</v>
      </c>
      <c r="D48" s="3">
        <v>44410.946078321758</v>
      </c>
      <c r="E48" s="2" t="s">
        <v>18</v>
      </c>
      <c r="F48" s="2" t="s">
        <v>40</v>
      </c>
      <c r="G48" s="2" t="s">
        <v>20</v>
      </c>
      <c r="H48" s="2" t="s">
        <v>68</v>
      </c>
      <c r="I48" s="2" t="s">
        <v>23</v>
      </c>
      <c r="J48" s="2" t="s">
        <v>23</v>
      </c>
      <c r="K48" s="2" t="s">
        <v>24</v>
      </c>
      <c r="L48" s="2" t="s">
        <v>23</v>
      </c>
      <c r="M48" s="2" t="s">
        <v>25</v>
      </c>
      <c r="N48" s="2" t="s">
        <v>26</v>
      </c>
      <c r="O48" s="2" t="s">
        <v>84</v>
      </c>
      <c r="P48" s="4">
        <v>440.58199999999999</v>
      </c>
      <c r="Q48" s="2">
        <v>2018</v>
      </c>
      <c r="R48" s="2">
        <v>464.37133</v>
      </c>
      <c r="S48" s="4">
        <v>77.28</v>
      </c>
      <c r="T48" s="2" t="s">
        <v>28</v>
      </c>
      <c r="U48" s="5" t="s">
        <v>40</v>
      </c>
      <c r="V48" s="2">
        <f t="shared" si="1"/>
        <v>87.838253392947408</v>
      </c>
      <c r="W48" s="5" t="s">
        <v>259</v>
      </c>
    </row>
    <row r="49" spans="1:23">
      <c r="A49" s="2" t="s">
        <v>245</v>
      </c>
      <c r="B49" s="2" t="s">
        <v>246</v>
      </c>
      <c r="C49" s="2" t="s">
        <v>310</v>
      </c>
      <c r="D49" s="3">
        <v>44420.595984988424</v>
      </c>
      <c r="E49" s="2" t="s">
        <v>18</v>
      </c>
      <c r="F49" s="2" t="s">
        <v>40</v>
      </c>
      <c r="G49" s="2" t="s">
        <v>20</v>
      </c>
      <c r="H49" s="2" t="s">
        <v>37</v>
      </c>
      <c r="I49" s="2" t="s">
        <v>30</v>
      </c>
      <c r="J49" s="2" t="s">
        <v>23</v>
      </c>
      <c r="K49" s="2" t="s">
        <v>24</v>
      </c>
      <c r="L49" s="2" t="s">
        <v>23</v>
      </c>
      <c r="M49" s="2" t="s">
        <v>25</v>
      </c>
      <c r="N49" s="2" t="s">
        <v>26</v>
      </c>
      <c r="O49" s="2" t="s">
        <v>247</v>
      </c>
      <c r="P49" s="4">
        <v>434.702</v>
      </c>
      <c r="Q49" s="2">
        <v>2018</v>
      </c>
      <c r="R49" s="2">
        <v>464.37133</v>
      </c>
      <c r="S49" s="2">
        <v>78.760000000000005</v>
      </c>
      <c r="T49" s="2" t="s">
        <v>28</v>
      </c>
      <c r="U49" s="5" t="s">
        <v>40</v>
      </c>
      <c r="V49" s="2">
        <f t="shared" si="1"/>
        <v>87.670516567678732</v>
      </c>
      <c r="W49" s="5" t="s">
        <v>259</v>
      </c>
    </row>
    <row r="50" spans="1:23" ht="30">
      <c r="A50" s="2" t="s">
        <v>137</v>
      </c>
      <c r="B50" s="2" t="s">
        <v>138</v>
      </c>
      <c r="C50" s="2" t="s">
        <v>311</v>
      </c>
      <c r="D50" s="3">
        <v>44412.000915659723</v>
      </c>
      <c r="E50" s="2" t="s">
        <v>18</v>
      </c>
      <c r="F50" s="2" t="s">
        <v>40</v>
      </c>
      <c r="G50" s="2" t="s">
        <v>20</v>
      </c>
      <c r="H50" s="2" t="s">
        <v>140</v>
      </c>
      <c r="I50" s="2" t="s">
        <v>35</v>
      </c>
      <c r="J50" s="2" t="s">
        <v>35</v>
      </c>
      <c r="K50" s="2" t="s">
        <v>24</v>
      </c>
      <c r="L50" s="2" t="s">
        <v>35</v>
      </c>
      <c r="M50" s="2" t="s">
        <v>25</v>
      </c>
      <c r="N50" s="2" t="s">
        <v>26</v>
      </c>
      <c r="O50" s="2" t="s">
        <v>139</v>
      </c>
      <c r="P50" s="4">
        <v>426.21100000000001</v>
      </c>
      <c r="Q50" s="2">
        <v>2018</v>
      </c>
      <c r="R50" s="2">
        <v>464.37133</v>
      </c>
      <c r="S50" s="4">
        <v>80.67</v>
      </c>
      <c r="T50" s="2" t="s">
        <v>28</v>
      </c>
      <c r="U50" s="5" t="s">
        <v>40</v>
      </c>
      <c r="V50" s="2">
        <f t="shared" si="1"/>
        <v>87.337420414046676</v>
      </c>
      <c r="W50" s="5" t="s">
        <v>260</v>
      </c>
    </row>
    <row r="51" spans="1:23">
      <c r="A51" s="2" t="s">
        <v>116</v>
      </c>
      <c r="B51" s="2" t="s">
        <v>117</v>
      </c>
      <c r="C51" s="2" t="s">
        <v>312</v>
      </c>
      <c r="D51" s="3">
        <v>44411.644563113427</v>
      </c>
      <c r="E51" s="2" t="s">
        <v>18</v>
      </c>
      <c r="F51" s="2" t="s">
        <v>40</v>
      </c>
      <c r="G51" s="2" t="s">
        <v>20</v>
      </c>
      <c r="H51" s="2" t="s">
        <v>37</v>
      </c>
      <c r="I51" s="2" t="s">
        <v>49</v>
      </c>
      <c r="J51" s="2" t="s">
        <v>119</v>
      </c>
      <c r="K51" s="2" t="s">
        <v>24</v>
      </c>
      <c r="L51" s="2" t="s">
        <v>65</v>
      </c>
      <c r="M51" s="2" t="s">
        <v>25</v>
      </c>
      <c r="N51" s="2" t="s">
        <v>26</v>
      </c>
      <c r="O51" s="2" t="s">
        <v>118</v>
      </c>
      <c r="P51" s="4">
        <v>405.38600000000002</v>
      </c>
      <c r="Q51" s="2">
        <v>2017</v>
      </c>
      <c r="R51" s="2">
        <v>455.99860999999999</v>
      </c>
      <c r="S51" s="2">
        <v>84.6</v>
      </c>
      <c r="T51" s="2" t="s">
        <v>28</v>
      </c>
      <c r="U51" s="5" t="s">
        <v>40</v>
      </c>
      <c r="V51" s="2">
        <f t="shared" si="1"/>
        <v>87.180425752613587</v>
      </c>
      <c r="W51" s="5" t="s">
        <v>259</v>
      </c>
    </row>
    <row r="52" spans="1:23">
      <c r="A52" s="2" t="s">
        <v>210</v>
      </c>
      <c r="B52" s="2" t="s">
        <v>211</v>
      </c>
      <c r="C52" s="2" t="s">
        <v>313</v>
      </c>
      <c r="D52" s="3">
        <v>44418.447621215273</v>
      </c>
      <c r="E52" s="2" t="s">
        <v>18</v>
      </c>
      <c r="F52" s="2" t="s">
        <v>40</v>
      </c>
      <c r="G52" s="2" t="s">
        <v>20</v>
      </c>
      <c r="H52" s="2" t="s">
        <v>213</v>
      </c>
      <c r="I52" s="2" t="s">
        <v>38</v>
      </c>
      <c r="J52" s="2" t="s">
        <v>103</v>
      </c>
      <c r="K52" s="2" t="s">
        <v>24</v>
      </c>
      <c r="L52" s="2" t="s">
        <v>45</v>
      </c>
      <c r="M52" s="2" t="s">
        <v>25</v>
      </c>
      <c r="N52" s="2" t="s">
        <v>26</v>
      </c>
      <c r="O52" s="2" t="s">
        <v>212</v>
      </c>
      <c r="P52" s="4">
        <v>439.39600000000002</v>
      </c>
      <c r="Q52" s="2">
        <v>2018</v>
      </c>
      <c r="R52" s="2">
        <v>464.37133</v>
      </c>
      <c r="S52" s="2">
        <v>75.959999999999994</v>
      </c>
      <c r="T52" s="2" t="s">
        <v>40</v>
      </c>
      <c r="U52" s="5" t="s">
        <v>40</v>
      </c>
      <c r="V52" s="2">
        <f t="shared" si="1"/>
        <v>87.15701395846294</v>
      </c>
      <c r="W52" s="5" t="s">
        <v>258</v>
      </c>
    </row>
    <row r="53" spans="1:23">
      <c r="A53" s="2" t="s">
        <v>88</v>
      </c>
      <c r="B53" s="2" t="s">
        <v>55</v>
      </c>
      <c r="C53" s="2" t="s">
        <v>314</v>
      </c>
      <c r="D53" s="3">
        <v>44410.989333680554</v>
      </c>
      <c r="E53" s="2" t="s">
        <v>18</v>
      </c>
      <c r="F53" s="2" t="s">
        <v>40</v>
      </c>
      <c r="G53" s="2" t="s">
        <v>20</v>
      </c>
      <c r="H53" s="2" t="s">
        <v>56</v>
      </c>
      <c r="I53" s="2" t="s">
        <v>49</v>
      </c>
      <c r="J53" s="2" t="s">
        <v>35</v>
      </c>
      <c r="K53" s="2" t="s">
        <v>24</v>
      </c>
      <c r="L53" s="2" t="s">
        <v>90</v>
      </c>
      <c r="M53" s="2" t="s">
        <v>25</v>
      </c>
      <c r="N53" s="2" t="s">
        <v>26</v>
      </c>
      <c r="O53" s="2" t="s">
        <v>89</v>
      </c>
      <c r="P53" s="4">
        <v>439.13299999999998</v>
      </c>
      <c r="Q53" s="2">
        <v>2018</v>
      </c>
      <c r="R53" s="2">
        <v>464.37133</v>
      </c>
      <c r="S53" s="4">
        <v>75.400000000000006</v>
      </c>
      <c r="T53" s="2" t="s">
        <v>28</v>
      </c>
      <c r="U53" s="5" t="s">
        <v>40</v>
      </c>
      <c r="V53" s="2">
        <f t="shared" si="1"/>
        <v>86.899032532434774</v>
      </c>
      <c r="W53" s="5" t="s">
        <v>259</v>
      </c>
    </row>
    <row r="54" spans="1:23">
      <c r="A54" s="2" t="s">
        <v>161</v>
      </c>
      <c r="B54" s="2" t="s">
        <v>162</v>
      </c>
      <c r="C54" s="2" t="s">
        <v>315</v>
      </c>
      <c r="D54" s="3">
        <v>44413.501812812501</v>
      </c>
      <c r="E54" s="2" t="s">
        <v>18</v>
      </c>
      <c r="F54" s="2" t="s">
        <v>40</v>
      </c>
      <c r="G54" s="2" t="s">
        <v>20</v>
      </c>
      <c r="H54" s="2" t="s">
        <v>37</v>
      </c>
      <c r="I54" s="2" t="s">
        <v>30</v>
      </c>
      <c r="J54" s="2" t="s">
        <v>23</v>
      </c>
      <c r="K54" s="2" t="s">
        <v>24</v>
      </c>
      <c r="L54" s="2" t="s">
        <v>32</v>
      </c>
      <c r="M54" s="2" t="s">
        <v>25</v>
      </c>
      <c r="N54" s="2" t="s">
        <v>26</v>
      </c>
      <c r="O54" s="2" t="s">
        <v>163</v>
      </c>
      <c r="P54" s="4">
        <v>427.255</v>
      </c>
      <c r="Q54" s="2">
        <v>2018</v>
      </c>
      <c r="R54" s="2">
        <v>464.37133</v>
      </c>
      <c r="S54" s="2">
        <v>78.53</v>
      </c>
      <c r="T54" s="2" t="s">
        <v>28</v>
      </c>
      <c r="U54" s="5" t="s">
        <v>40</v>
      </c>
      <c r="V54" s="2">
        <f t="shared" si="1"/>
        <v>86.616312462614786</v>
      </c>
      <c r="W54" s="5" t="s">
        <v>259</v>
      </c>
    </row>
    <row r="55" spans="1:23">
      <c r="A55" s="2" t="s">
        <v>181</v>
      </c>
      <c r="B55" s="2" t="s">
        <v>218</v>
      </c>
      <c r="C55" s="2" t="s">
        <v>316</v>
      </c>
      <c r="D55" s="3">
        <v>44418.774531631941</v>
      </c>
      <c r="E55" s="2" t="s">
        <v>18</v>
      </c>
      <c r="F55" s="2" t="s">
        <v>40</v>
      </c>
      <c r="G55" s="2" t="s">
        <v>20</v>
      </c>
      <c r="H55" s="2" t="s">
        <v>21</v>
      </c>
      <c r="I55" s="2" t="s">
        <v>22</v>
      </c>
      <c r="J55" s="2" t="s">
        <v>23</v>
      </c>
      <c r="K55" s="2" t="s">
        <v>24</v>
      </c>
      <c r="L55" s="2" t="s">
        <v>23</v>
      </c>
      <c r="M55" s="2" t="s">
        <v>25</v>
      </c>
      <c r="N55" s="2" t="s">
        <v>26</v>
      </c>
      <c r="O55" s="2" t="s">
        <v>219</v>
      </c>
      <c r="P55" s="4">
        <v>421.34</v>
      </c>
      <c r="Q55" s="2">
        <v>2018</v>
      </c>
      <c r="R55" s="2">
        <v>464.37133</v>
      </c>
      <c r="S55" s="4">
        <v>79.959999999999994</v>
      </c>
      <c r="T55" s="2" t="s">
        <v>28</v>
      </c>
      <c r="U55" s="5" t="s">
        <v>40</v>
      </c>
      <c r="V55" s="2">
        <f t="shared" si="1"/>
        <v>86.424053394338529</v>
      </c>
      <c r="W55" s="5" t="s">
        <v>259</v>
      </c>
    </row>
    <row r="56" spans="1:23">
      <c r="A56" s="2" t="s">
        <v>242</v>
      </c>
      <c r="B56" s="2" t="s">
        <v>243</v>
      </c>
      <c r="C56" s="2" t="s">
        <v>317</v>
      </c>
      <c r="D56" s="3">
        <v>44420.569040011571</v>
      </c>
      <c r="E56" s="2" t="s">
        <v>18</v>
      </c>
      <c r="F56" s="2" t="s">
        <v>40</v>
      </c>
      <c r="G56" s="2" t="s">
        <v>20</v>
      </c>
      <c r="H56" s="2" t="s">
        <v>68</v>
      </c>
      <c r="I56" s="2" t="s">
        <v>49</v>
      </c>
      <c r="J56" s="2" t="s">
        <v>49</v>
      </c>
      <c r="K56" s="2" t="s">
        <v>24</v>
      </c>
      <c r="L56" s="2" t="s">
        <v>65</v>
      </c>
      <c r="M56" s="2" t="s">
        <v>25</v>
      </c>
      <c r="N56" s="2" t="s">
        <v>26</v>
      </c>
      <c r="O56" s="2" t="s">
        <v>244</v>
      </c>
      <c r="P56" s="4">
        <v>425.73700000000002</v>
      </c>
      <c r="Q56" s="2">
        <v>2018</v>
      </c>
      <c r="R56" s="2">
        <v>464.37133</v>
      </c>
      <c r="S56" s="4">
        <v>77.41</v>
      </c>
      <c r="T56" s="2" t="s">
        <v>28</v>
      </c>
      <c r="U56" s="5" t="s">
        <v>40</v>
      </c>
      <c r="V56" s="2">
        <f t="shared" si="1"/>
        <v>85.972176323030112</v>
      </c>
      <c r="W56" s="5" t="s">
        <v>259</v>
      </c>
    </row>
    <row r="57" spans="1:23">
      <c r="A57" s="2" t="s">
        <v>250</v>
      </c>
      <c r="B57" s="2" t="s">
        <v>251</v>
      </c>
      <c r="C57" s="2" t="s">
        <v>318</v>
      </c>
      <c r="D57" s="3">
        <v>44420.962623263884</v>
      </c>
      <c r="E57" s="2" t="s">
        <v>18</v>
      </c>
      <c r="F57" s="2" t="s">
        <v>40</v>
      </c>
      <c r="G57" s="2" t="s">
        <v>20</v>
      </c>
      <c r="H57" s="2" t="s">
        <v>37</v>
      </c>
      <c r="I57" s="2" t="s">
        <v>30</v>
      </c>
      <c r="J57" s="2" t="s">
        <v>23</v>
      </c>
      <c r="K57" s="2" t="s">
        <v>24</v>
      </c>
      <c r="L57" s="2" t="s">
        <v>23</v>
      </c>
      <c r="M57" s="2" t="s">
        <v>25</v>
      </c>
      <c r="N57" s="2" t="s">
        <v>26</v>
      </c>
      <c r="O57" s="2" t="s">
        <v>252</v>
      </c>
      <c r="P57" s="4">
        <v>425.76</v>
      </c>
      <c r="Q57" s="2">
        <v>2018</v>
      </c>
      <c r="R57" s="2">
        <v>464.37133</v>
      </c>
      <c r="S57" s="2">
        <v>77.13</v>
      </c>
      <c r="T57" s="2" t="s">
        <v>28</v>
      </c>
      <c r="U57" s="5" t="s">
        <v>40</v>
      </c>
      <c r="V57" s="2">
        <f t="shared" si="1"/>
        <v>85.863148082720784</v>
      </c>
      <c r="W57" s="5" t="s">
        <v>259</v>
      </c>
    </row>
    <row r="58" spans="1:23">
      <c r="A58" s="2" t="s">
        <v>96</v>
      </c>
      <c r="B58" s="2" t="s">
        <v>98</v>
      </c>
      <c r="C58" s="2" t="s">
        <v>319</v>
      </c>
      <c r="D58" s="3">
        <v>44411.463053206018</v>
      </c>
      <c r="E58" s="2" t="s">
        <v>18</v>
      </c>
      <c r="F58" s="2" t="s">
        <v>40</v>
      </c>
      <c r="G58" s="2" t="s">
        <v>20</v>
      </c>
      <c r="H58" s="2" t="s">
        <v>51</v>
      </c>
      <c r="I58" s="2" t="s">
        <v>23</v>
      </c>
      <c r="J58" s="2" t="s">
        <v>23</v>
      </c>
      <c r="K58" s="2" t="s">
        <v>24</v>
      </c>
      <c r="L58" s="2" t="s">
        <v>23</v>
      </c>
      <c r="M58" s="2" t="s">
        <v>25</v>
      </c>
      <c r="N58" s="2" t="s">
        <v>26</v>
      </c>
      <c r="O58" s="2" t="s">
        <v>99</v>
      </c>
      <c r="P58" s="4">
        <v>421.29899999999998</v>
      </c>
      <c r="Q58" s="2">
        <v>2018</v>
      </c>
      <c r="R58" s="2">
        <v>464.37133</v>
      </c>
      <c r="S58" s="4">
        <v>78</v>
      </c>
      <c r="T58" s="2" t="s">
        <v>28</v>
      </c>
      <c r="U58" s="5" t="s">
        <v>40</v>
      </c>
      <c r="V58" s="2">
        <f t="shared" si="1"/>
        <v>85.634755909672549</v>
      </c>
      <c r="W58" s="5" t="s">
        <v>258</v>
      </c>
    </row>
    <row r="59" spans="1:23">
      <c r="A59" s="2" t="s">
        <v>100</v>
      </c>
      <c r="B59" s="2" t="s">
        <v>101</v>
      </c>
      <c r="C59" s="2" t="s">
        <v>320</v>
      </c>
      <c r="D59" s="3">
        <v>44411.521792129628</v>
      </c>
      <c r="E59" s="2" t="s">
        <v>18</v>
      </c>
      <c r="F59" s="2" t="s">
        <v>40</v>
      </c>
      <c r="G59" s="2" t="s">
        <v>20</v>
      </c>
      <c r="H59" s="2" t="s">
        <v>34</v>
      </c>
      <c r="I59" s="2" t="s">
        <v>49</v>
      </c>
      <c r="J59" s="2" t="s">
        <v>35</v>
      </c>
      <c r="K59" s="2" t="s">
        <v>24</v>
      </c>
      <c r="L59" s="2" t="s">
        <v>35</v>
      </c>
      <c r="M59" s="2" t="s">
        <v>25</v>
      </c>
      <c r="N59" s="2" t="s">
        <v>26</v>
      </c>
      <c r="O59" s="2" t="s">
        <v>102</v>
      </c>
      <c r="P59" s="4">
        <v>415.12700000000001</v>
      </c>
      <c r="Q59" s="2">
        <v>2018</v>
      </c>
      <c r="R59" s="2">
        <v>464.37133</v>
      </c>
      <c r="S59" s="2">
        <v>76.66</v>
      </c>
      <c r="T59" s="2" t="s">
        <v>28</v>
      </c>
      <c r="U59" s="5" t="s">
        <v>40</v>
      </c>
      <c r="V59" s="2">
        <f t="shared" si="1"/>
        <v>84.30129065702657</v>
      </c>
      <c r="W59" s="5" t="s">
        <v>259</v>
      </c>
    </row>
    <row r="60" spans="1:23">
      <c r="A60" s="2" t="s">
        <v>108</v>
      </c>
      <c r="B60" s="2" t="s">
        <v>87</v>
      </c>
      <c r="C60" s="2" t="s">
        <v>321</v>
      </c>
      <c r="D60" s="3">
        <v>44411.609614270834</v>
      </c>
      <c r="E60" s="2" t="s">
        <v>18</v>
      </c>
      <c r="F60" s="2" t="s">
        <v>40</v>
      </c>
      <c r="G60" s="2" t="s">
        <v>20</v>
      </c>
      <c r="H60" s="2" t="s">
        <v>37</v>
      </c>
      <c r="I60" s="2" t="s">
        <v>30</v>
      </c>
      <c r="J60" s="2" t="s">
        <v>23</v>
      </c>
      <c r="K60" s="2" t="s">
        <v>24</v>
      </c>
      <c r="L60" s="2" t="s">
        <v>23</v>
      </c>
      <c r="M60" s="2" t="s">
        <v>25</v>
      </c>
      <c r="N60" s="2" t="s">
        <v>26</v>
      </c>
      <c r="O60" s="2" t="s">
        <v>109</v>
      </c>
      <c r="P60" s="4">
        <v>410.38299999999998</v>
      </c>
      <c r="Q60" s="2">
        <v>2018</v>
      </c>
      <c r="R60" s="2">
        <v>464.37133</v>
      </c>
      <c r="S60" s="2">
        <v>71.53</v>
      </c>
      <c r="T60" s="2" t="s">
        <v>28</v>
      </c>
      <c r="U60" s="5" t="s">
        <v>40</v>
      </c>
      <c r="V60" s="2">
        <f t="shared" si="1"/>
        <v>81.636332919088687</v>
      </c>
      <c r="W60" s="5" t="s">
        <v>259</v>
      </c>
    </row>
    <row r="61" spans="1:23">
      <c r="A61" s="2" t="s">
        <v>158</v>
      </c>
      <c r="B61" s="2" t="s">
        <v>159</v>
      </c>
      <c r="C61" s="2" t="s">
        <v>322</v>
      </c>
      <c r="D61" s="3">
        <v>44413.142064039348</v>
      </c>
      <c r="E61" s="2" t="s">
        <v>18</v>
      </c>
      <c r="F61" s="2" t="s">
        <v>40</v>
      </c>
      <c r="G61" s="2" t="s">
        <v>20</v>
      </c>
      <c r="H61" s="2" t="s">
        <v>36</v>
      </c>
      <c r="I61" s="2" t="s">
        <v>30</v>
      </c>
      <c r="J61" s="2" t="s">
        <v>31</v>
      </c>
      <c r="K61" s="2" t="s">
        <v>24</v>
      </c>
      <c r="L61" s="2" t="s">
        <v>32</v>
      </c>
      <c r="M61" s="2" t="s">
        <v>25</v>
      </c>
      <c r="N61" s="2" t="s">
        <v>26</v>
      </c>
      <c r="O61" s="2" t="s">
        <v>160</v>
      </c>
      <c r="P61" s="4">
        <v>380.05099999999999</v>
      </c>
      <c r="Q61" s="2">
        <v>2018</v>
      </c>
      <c r="R61" s="2">
        <v>464.37133</v>
      </c>
      <c r="S61" s="2">
        <v>78.760000000000005</v>
      </c>
      <c r="T61" s="2" t="s">
        <v>28</v>
      </c>
      <c r="U61" s="5" t="s">
        <v>40</v>
      </c>
      <c r="V61" s="2">
        <f t="shared" si="1"/>
        <v>80.609227921801278</v>
      </c>
      <c r="W61" s="5" t="s">
        <v>258</v>
      </c>
    </row>
    <row r="62" spans="1:23">
      <c r="A62" s="2" t="s">
        <v>134</v>
      </c>
      <c r="B62" s="2" t="s">
        <v>135</v>
      </c>
      <c r="C62" s="2" t="s">
        <v>323</v>
      </c>
      <c r="D62" s="3">
        <v>44411.964728854167</v>
      </c>
      <c r="E62" s="2" t="s">
        <v>18</v>
      </c>
      <c r="F62" s="2" t="s">
        <v>40</v>
      </c>
      <c r="G62" s="2" t="s">
        <v>20</v>
      </c>
      <c r="H62" s="2" t="s">
        <v>37</v>
      </c>
      <c r="I62" s="2" t="s">
        <v>49</v>
      </c>
      <c r="J62" s="2" t="s">
        <v>119</v>
      </c>
      <c r="K62" s="2" t="s">
        <v>24</v>
      </c>
      <c r="L62" s="2" t="s">
        <v>35</v>
      </c>
      <c r="M62" s="2" t="s">
        <v>25</v>
      </c>
      <c r="N62" s="2" t="s">
        <v>26</v>
      </c>
      <c r="O62" s="2" t="s">
        <v>136</v>
      </c>
      <c r="P62" s="4">
        <v>149.745</v>
      </c>
      <c r="Q62" s="2">
        <v>2018</v>
      </c>
      <c r="R62" s="2">
        <v>464.37133</v>
      </c>
      <c r="S62" s="2">
        <v>82.96</v>
      </c>
      <c r="T62" s="2" t="s">
        <v>28</v>
      </c>
      <c r="U62" s="5" t="s">
        <v>40</v>
      </c>
      <c r="V62" s="2">
        <f t="shared" si="1"/>
        <v>52.53209369045242</v>
      </c>
      <c r="W62" s="5" t="s">
        <v>259</v>
      </c>
    </row>
    <row r="63" spans="1:23" ht="30">
      <c r="A63" s="2" t="s">
        <v>214</v>
      </c>
      <c r="B63" s="2" t="s">
        <v>215</v>
      </c>
      <c r="C63" s="7" t="s">
        <v>263</v>
      </c>
      <c r="D63" s="3">
        <v>44418.675582638883</v>
      </c>
      <c r="E63" s="2" t="s">
        <v>18</v>
      </c>
      <c r="F63" s="2" t="s">
        <v>40</v>
      </c>
      <c r="G63" s="2" t="s">
        <v>20</v>
      </c>
      <c r="H63" s="2" t="s">
        <v>124</v>
      </c>
      <c r="I63" s="2" t="s">
        <v>30</v>
      </c>
      <c r="J63" s="2" t="s">
        <v>23</v>
      </c>
      <c r="K63" s="2" t="s">
        <v>24</v>
      </c>
      <c r="L63" s="2" t="s">
        <v>19</v>
      </c>
      <c r="M63" s="2" t="s">
        <v>25</v>
      </c>
      <c r="N63" s="2" t="s">
        <v>26</v>
      </c>
      <c r="O63" s="2" t="s">
        <v>19</v>
      </c>
      <c r="S63" s="4">
        <v>81.72</v>
      </c>
      <c r="T63" s="2" t="s">
        <v>28</v>
      </c>
      <c r="U63" s="5" t="s">
        <v>40</v>
      </c>
      <c r="W63" s="5" t="s">
        <v>261</v>
      </c>
    </row>
    <row r="67" spans="23:23">
      <c r="W67" s="8" t="s">
        <v>262</v>
      </c>
    </row>
  </sheetData>
  <autoFilter ref="A1:W63">
    <filterColumn colId="2"/>
    <sortState ref="A2:W63">
      <sortCondition descending="1" ref="V1:V63"/>
    </sortState>
  </autoFilter>
  <sortState ref="A2:AE64">
    <sortCondition ref="H1:H64"/>
  </sortState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  <ignoredErrors>
    <ignoredError sqref="D1:G1 S1 I1:N1 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</vt:lpstr>
      <vt:lpstr>Sheet!Yazdırma_Alanı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ERAYAL</cp:lastModifiedBy>
  <cp:lastPrinted>2021-08-20T11:55:05Z</cp:lastPrinted>
  <dcterms:created xsi:type="dcterms:W3CDTF">2021-08-13T05:23:44Z</dcterms:created>
  <dcterms:modified xsi:type="dcterms:W3CDTF">2021-08-20T14:07:52Z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